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autoCompressPictures="0"/>
  <bookViews>
    <workbookView xWindow="-45" yWindow="4335" windowWidth="20730" windowHeight="11760" tabRatio="818"/>
  </bookViews>
  <sheets>
    <sheet name="WoRMS_Matched" sheetId="15" r:id="rId1"/>
    <sheet name="spList" sheetId="14" r:id="rId2"/>
    <sheet name="Table I" sheetId="1" r:id="rId3"/>
    <sheet name="Table II" sheetId="2" r:id="rId4"/>
    <sheet name="Table III" sheetId="3" r:id="rId5"/>
    <sheet name="Table IV" sheetId="4" r:id="rId6"/>
    <sheet name="Table V" sheetId="5" r:id="rId7"/>
    <sheet name="Table VI" sheetId="6" r:id="rId8"/>
    <sheet name="Table VII" sheetId="7" r:id="rId9"/>
    <sheet name="Table VIII" sheetId="8" r:id="rId10"/>
    <sheet name="Table IX" sheetId="9" r:id="rId11"/>
    <sheet name="Table X" sheetId="10" r:id="rId12"/>
    <sheet name="Table XI" sheetId="11" r:id="rId13"/>
    <sheet name="Table XII" sheetId="12" r:id="rId14"/>
    <sheet name="Table XIII" sheetId="13" r:id="rId1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4" i="10"/>
  <c r="AO5" i="10"/>
  <c r="AO6" i="10"/>
  <c r="AO7" i="10"/>
  <c r="AO8" i="10"/>
  <c r="AO9" i="10"/>
  <c r="AO10" i="10"/>
  <c r="AO11" i="10"/>
  <c r="AO12" i="10"/>
  <c r="AO3" i="10"/>
  <c r="AE13" i="10"/>
  <c r="AF13" i="10"/>
  <c r="AG13" i="10"/>
  <c r="AH13" i="10"/>
  <c r="AI13" i="10"/>
  <c r="AJ13" i="10"/>
  <c r="AK13" i="10"/>
  <c r="AL13" i="10"/>
  <c r="AM13" i="10"/>
  <c r="AN13" i="10"/>
  <c r="AO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68" i="8"/>
  <c r="C68" i="8"/>
  <c r="D68" i="8"/>
  <c r="E68" i="8"/>
  <c r="F68" i="8"/>
  <c r="G68" i="8"/>
  <c r="H68" i="8"/>
  <c r="I68" i="8"/>
  <c r="J68" i="8"/>
  <c r="K68"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B68" i="7"/>
  <c r="C68" i="7"/>
  <c r="D68" i="7"/>
  <c r="E68" i="7"/>
  <c r="F68" i="7"/>
  <c r="G68" i="7"/>
  <c r="H68" i="7"/>
  <c r="I68" i="7"/>
  <c r="J68" i="7"/>
  <c r="K68" i="7"/>
  <c r="L68" i="7"/>
  <c r="M68"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B68"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B68"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B68" i="4"/>
  <c r="C68" i="4"/>
  <c r="D68" i="4"/>
  <c r="E68" i="4"/>
  <c r="F68" i="4"/>
  <c r="G68" i="4"/>
  <c r="H68" i="4"/>
  <c r="I68" i="4"/>
  <c r="J68" i="4"/>
  <c r="K68"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B68" i="1"/>
  <c r="B68" i="3"/>
  <c r="C68" i="3"/>
  <c r="D68" i="3"/>
  <c r="E68" i="3"/>
  <c r="F68" i="3"/>
  <c r="G68" i="3"/>
  <c r="H68" i="3"/>
  <c r="I68" i="3"/>
  <c r="J68" i="3"/>
  <c r="K68" i="3"/>
  <c r="L68" i="3"/>
  <c r="M68"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B68" i="2"/>
  <c r="P68" i="2"/>
  <c r="C68" i="2"/>
  <c r="D68" i="2"/>
  <c r="E68" i="2"/>
  <c r="F68" i="2"/>
  <c r="G68" i="2"/>
  <c r="H68" i="2"/>
  <c r="I68" i="2"/>
  <c r="J68" i="2"/>
  <c r="K68" i="2"/>
  <c r="L68" i="2"/>
  <c r="M68" i="2"/>
  <c r="N68" i="2"/>
  <c r="O68" i="2"/>
  <c r="Q68" i="2"/>
  <c r="R68" i="2"/>
  <c r="S68" i="2"/>
  <c r="T68" i="2"/>
  <c r="U68" i="2"/>
  <c r="V68" i="2"/>
  <c r="W68" i="2"/>
  <c r="X68" i="2"/>
  <c r="Y68" i="2"/>
  <c r="Z68" i="2"/>
  <c r="AA68" i="2"/>
  <c r="AB68" i="2"/>
  <c r="AC68" i="2"/>
  <c r="AD68"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I3" i="1"/>
  <c r="AI47" i="1"/>
  <c r="AI48" i="1"/>
  <c r="AI49" i="1"/>
  <c r="AI50" i="1"/>
  <c r="AI51" i="1"/>
  <c r="AI52" i="1"/>
  <c r="AI53" i="1"/>
  <c r="AI54" i="1"/>
  <c r="AI55" i="1"/>
  <c r="AI56" i="1"/>
  <c r="AI57" i="1"/>
  <c r="AI58" i="1"/>
  <c r="AI59" i="1"/>
  <c r="AI60" i="1"/>
  <c r="AI61" i="1"/>
  <c r="AI62" i="1"/>
  <c r="AI63" i="1"/>
  <c r="AI64" i="1"/>
  <c r="AI65" i="1"/>
  <c r="AI66" i="1"/>
  <c r="AI6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R68" i="1"/>
  <c r="J68" i="1"/>
  <c r="C68" i="1"/>
  <c r="D68" i="1"/>
  <c r="K68" i="1"/>
  <c r="AC68" i="1"/>
  <c r="AD68" i="1"/>
  <c r="AE68" i="1"/>
  <c r="E68" i="1"/>
  <c r="F68" i="1"/>
  <c r="G68" i="1"/>
  <c r="H68" i="1"/>
  <c r="I68" i="1"/>
  <c r="L68" i="1"/>
  <c r="M68" i="1"/>
  <c r="N68" i="1"/>
  <c r="O68" i="1"/>
  <c r="P68" i="1"/>
  <c r="Q68" i="1"/>
  <c r="S68" i="1"/>
  <c r="T68" i="1"/>
  <c r="U68" i="1"/>
  <c r="V68" i="1"/>
  <c r="W68" i="1"/>
  <c r="X68" i="1"/>
  <c r="Y68" i="1"/>
  <c r="Z68" i="1"/>
  <c r="AA68" i="1"/>
  <c r="AB68" i="1"/>
  <c r="AF68" i="1"/>
  <c r="AG68" i="1"/>
  <c r="AH68" i="1"/>
  <c r="AI68" i="1"/>
</calcChain>
</file>

<file path=xl/sharedStrings.xml><?xml version="1.0" encoding="utf-8"?>
<sst xmlns="http://schemas.openxmlformats.org/spreadsheetml/2006/main" count="2259" uniqueCount="499">
  <si>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</si>
  <si>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</si>
  <si>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</si>
  <si>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</si>
  <si>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</si>
  <si>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</si>
  <si>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</si>
  <si>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</si>
  <si>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</si>
  <si>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</si>
  <si>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</si>
  <si>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</si>
  <si>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</si>
  <si>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</si>
  <si>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</si>
  <si>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</si>
  <si>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</si>
  <si>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</si>
  <si>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</si>
  <si>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</si>
  <si>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</si>
  <si>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</si>
  <si>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</si>
  <si>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</si>
  <si>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</si>
  <si>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</si>
  <si>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</si>
  <si>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</si>
  <si>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</si>
  <si>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</si>
  <si>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</si>
  <si>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</si>
  <si>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</si>
  <si>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</si>
  <si>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</si>
  <si>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</si>
  <si>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</si>
  <si>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</si>
  <si>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</si>
  <si>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</si>
  <si>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</si>
  <si>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</si>
  <si>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</si>
  <si>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</si>
  <si>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</si>
  <si>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</si>
  <si>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</si>
  <si>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</si>
  <si>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</si>
  <si>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</si>
  <si>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</si>
  <si>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</si>
  <si>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</si>
  <si>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</si>
  <si>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</si>
  <si>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</si>
  <si>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</si>
  <si>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</si>
  <si>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</si>
  <si>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</si>
  <si>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</si>
  <si>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</si>
  <si>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</si>
  <si>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</si>
  <si>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</si>
  <si>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</si>
  <si>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</si>
  <si>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</si>
  <si>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</si>
  <si>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</si>
  <si>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</si>
  <si>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</si>
  <si>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</si>
  <si>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</si>
  <si>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</si>
  <si>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</si>
  <si>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</si>
  <si>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</si>
  <si>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</si>
  <si>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</si>
  <si>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</si>
  <si>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</si>
  <si>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</si>
  <si>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</si>
  <si>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</si>
  <si>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</si>
  <si>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</si>
  <si>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</si>
  <si>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</si>
  <si>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</si>
  <si>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</si>
  <si>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</si>
  <si>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</si>
  <si>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</si>
  <si>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</si>
  <si>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</si>
  <si>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</si>
  <si>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</si>
  <si>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</si>
  <si>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</si>
  <si>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</si>
  <si>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</si>
  <si>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</si>
  <si>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</si>
  <si>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</si>
  <si>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</si>
  <si>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</si>
  <si>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</si>
  <si>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</si>
  <si>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</si>
  <si>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</si>
  <si>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</si>
  <si>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</si>
  <si>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</si>
  <si>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</si>
  <si>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</si>
  <si>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</si>
  <si>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</si>
  <si>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</si>
  <si>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</si>
  <si>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</si>
  <si>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</si>
  <si>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</si>
  <si>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</si>
  <si>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</si>
  <si>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</si>
  <si>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</si>
  <si>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</si>
  <si>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</si>
  <si>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</si>
  <si>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</si>
  <si>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</si>
  <si>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</si>
  <si>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</si>
  <si>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</si>
  <si>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</si>
  <si>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</si>
  <si>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</si>
  <si>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</si>
  <si>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</si>
  <si>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</si>
  <si>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</si>
  <si>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</si>
  <si>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</si>
  <si>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</si>
  <si>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</si>
  <si>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</si>
  <si>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</si>
  <si>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</si>
  <si>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</si>
  <si>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</si>
  <si>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</si>
  <si>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</si>
  <si>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</si>
  <si>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</si>
  <si>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</si>
  <si>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</si>
  <si>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</si>
  <si>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</si>
  <si>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</si>
  <si>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</si>
  <si>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</si>
  <si>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</si>
  <si>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</si>
  <si>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</si>
  <si>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total</t>
  </si>
  <si>
    <t>station</t>
  </si>
  <si>
    <t>sample</t>
  </si>
  <si>
    <t>K.M.</t>
  </si>
  <si>
    <t>1-12-1959</t>
  </si>
  <si>
    <t>30-11-1959</t>
  </si>
  <si>
    <t>2-12-1959</t>
  </si>
  <si>
    <t>3-12-1959</t>
  </si>
  <si>
    <t>4-12-1959</t>
  </si>
  <si>
    <t>date</t>
  </si>
  <si>
    <t>24-10-1961</t>
  </si>
  <si>
    <t>25-10-1961</t>
  </si>
  <si>
    <t>26-10-1961</t>
  </si>
  <si>
    <t>depth</t>
  </si>
  <si>
    <t>spnumber</t>
  </si>
  <si>
    <t>group1</t>
  </si>
  <si>
    <t>group2</t>
  </si>
  <si>
    <t>group3</t>
  </si>
  <si>
    <t>originalname</t>
  </si>
  <si>
    <t>Scientificname</t>
  </si>
  <si>
    <t>Taxon remarks</t>
  </si>
  <si>
    <t>It proved diffcult to separate with certainty, the Annelida from Nemathelmintes. Both were represented by small individuals. It is believed that most of the individuals were Annelida, Oligochaeta.</t>
  </si>
  <si>
    <t>Miscellaneous or unidentifed species</t>
  </si>
  <si>
    <t>Crangon</t>
  </si>
  <si>
    <t>?</t>
  </si>
  <si>
    <t>IdentificationQualifer</t>
  </si>
  <si>
    <t>Cyathura polita</t>
  </si>
  <si>
    <t>Lumbrineris sp.</t>
  </si>
  <si>
    <r>
      <t>Paraonis (Paraonides) gracilis</t>
    </r>
    <r>
      <rPr>
        <b/>
        <sz val="13.5"/>
        <color rgb="FF002F2F"/>
        <rFont val="Verdana"/>
        <family val="2"/>
      </rPr>
      <t> Monro, 1930</t>
    </r>
    <r>
      <rPr>
        <sz val="8"/>
        <color rgb="FF002F2F"/>
        <rFont val="Verdana"/>
        <family val="2"/>
      </rPr>
      <t> </t>
    </r>
  </si>
  <si>
    <t>Aricidea suecica</t>
  </si>
  <si>
    <r>
      <t>Sternaspis</t>
    </r>
    <r>
      <rPr>
        <b/>
        <sz val="13.5"/>
        <color rgb="FF002F2F"/>
        <rFont val="Verdana"/>
        <family val="2"/>
      </rPr>
      <t> Otto, 1821</t>
    </r>
    <r>
      <rPr>
        <sz val="8"/>
        <color rgb="FF002F2F"/>
        <rFont val="Verdana"/>
        <family val="2"/>
      </rPr>
      <t> </t>
    </r>
  </si>
  <si>
    <r>
      <t>Pherusa</t>
    </r>
    <r>
      <rPr>
        <b/>
        <sz val="13.5"/>
        <color rgb="FF002F2F"/>
        <rFont val="Verdana"/>
        <family val="2"/>
      </rPr>
      <t> Oken, 1807</t>
    </r>
    <r>
      <rPr>
        <sz val="8"/>
        <color rgb="FF002F2F"/>
        <rFont val="Verdana"/>
        <family val="2"/>
      </rPr>
      <t> </t>
    </r>
  </si>
  <si>
    <r>
      <t>Pherusa</t>
    </r>
    <r>
      <rPr>
        <sz val="12"/>
        <color rgb="FF002F2F"/>
        <rFont val="Calibri"/>
        <family val="2"/>
        <scheme val="minor"/>
      </rPr>
      <t> Oken, 1807 </t>
    </r>
  </si>
  <si>
    <r>
      <t>Pista maculata</t>
    </r>
    <r>
      <rPr>
        <sz val="12"/>
        <color rgb="FF002F2F"/>
        <rFont val="Calibri"/>
        <family val="2"/>
        <scheme val="minor"/>
      </rPr>
      <t> (Dalyell, 1853)</t>
    </r>
  </si>
  <si>
    <t>Terebellides stroemii</t>
  </si>
  <si>
    <t>Scolecolepides viridis</t>
  </si>
  <si>
    <t>Crangon Fabricius, 1798 </t>
  </si>
  <si>
    <t>Edotia triloba</t>
  </si>
  <si>
    <t>Astarte J. Sowerby, 1816</t>
  </si>
  <si>
    <t>AphiaID</t>
  </si>
  <si>
    <t>Match type</t>
  </si>
  <si>
    <t>LSID</t>
  </si>
  <si>
    <t>TSN</t>
  </si>
  <si>
    <t>Qualitystatus</t>
  </si>
  <si>
    <t>Taxon status</t>
  </si>
  <si>
    <t>ScientificName</t>
  </si>
  <si>
    <t>Authority</t>
  </si>
  <si>
    <t>AphiaID_accepted</t>
  </si>
  <si>
    <t>ScientificName_accepted</t>
  </si>
  <si>
    <t>Authority_accepted</t>
  </si>
  <si>
    <t>Kingdom</t>
  </si>
  <si>
    <t>Phylum</t>
  </si>
  <si>
    <t>Class</t>
  </si>
  <si>
    <t>Order</t>
  </si>
  <si>
    <t>Genus</t>
  </si>
  <si>
    <t>Subgenus</t>
  </si>
  <si>
    <t>Subspecies</t>
  </si>
  <si>
    <t>isMarine</t>
  </si>
  <si>
    <t>isBrackish</t>
  </si>
  <si>
    <t>isFresh</t>
  </si>
  <si>
    <t>isTerrestrial</t>
  </si>
  <si>
    <t>exact</t>
  </si>
  <si>
    <t>urn:lsid:marinespecies.org:taxname:152391</t>
  </si>
  <si>
    <t>Checked by Taxonomic Editor</t>
  </si>
  <si>
    <t>accepted</t>
  </si>
  <si>
    <t>Nemertea</t>
  </si>
  <si>
    <t>Animalia</t>
  </si>
  <si>
    <t>urn:lsid:marinespecies.org:taxname:101078</t>
  </si>
  <si>
    <t>Cephalorhyncha</t>
  </si>
  <si>
    <t>urn:lsid:marinespecies.org:taxname:2036</t>
  </si>
  <si>
    <t>Annelida</t>
  </si>
  <si>
    <t>Clitellata</t>
  </si>
  <si>
    <t>urn:lsid:marinespecies.org:taxname:883</t>
  </si>
  <si>
    <t>Grube, 1850</t>
  </si>
  <si>
    <t>urn:lsid:marinespecies.org:taxname:157530</t>
  </si>
  <si>
    <t>Webster, 1879</t>
  </si>
  <si>
    <t>Phyllodocida</t>
  </si>
  <si>
    <t>Phyllodoce</t>
  </si>
  <si>
    <t>arenae</t>
  </si>
  <si>
    <t>urn:lsid:marinespecies.org:taxname:130616</t>
  </si>
  <si>
    <t>(Fabricius, 1780)</t>
  </si>
  <si>
    <t>Eteone</t>
  </si>
  <si>
    <t>longa</t>
  </si>
  <si>
    <t>urn:lsid:marinespecies.org:taxname:130394</t>
  </si>
  <si>
    <t>unaccepted</t>
  </si>
  <si>
    <t>Nereis (Hediste) diversicolor</t>
  </si>
  <si>
    <t>O.F. Müller, 1776</t>
  </si>
  <si>
    <t>Hediste diversicolor</t>
  </si>
  <si>
    <t>(O.F. Müller, 1776)</t>
  </si>
  <si>
    <t>Nereididae</t>
  </si>
  <si>
    <t>Nereis</t>
  </si>
  <si>
    <t>Hediste</t>
  </si>
  <si>
    <t>diversicolor</t>
  </si>
  <si>
    <t>urn:lsid:marinespecies.org:taxname:155187</t>
  </si>
  <si>
    <t>Nereis (Neanthes) succinea</t>
  </si>
  <si>
    <t>(Leuckart, 1847)</t>
  </si>
  <si>
    <t>Alitta succinea</t>
  </si>
  <si>
    <t>Neanthes</t>
  </si>
  <si>
    <t>succinea</t>
  </si>
  <si>
    <t>urn:lsid:marinespecies.org:taxname:157499</t>
  </si>
  <si>
    <t>Ehlers, 1868</t>
  </si>
  <si>
    <t>Nephtyidae</t>
  </si>
  <si>
    <t>Nephtys</t>
  </si>
  <si>
    <t>bucera</t>
  </si>
  <si>
    <t>urn:lsid:marinespecies.org:taxname:129370</t>
  </si>
  <si>
    <t>Cuvier, 1817</t>
  </si>
  <si>
    <t>urn:lsid:marinespecies.org:taxname:129337</t>
  </si>
  <si>
    <t>Lumbrineris</t>
  </si>
  <si>
    <t>Blainville, 1828</t>
  </si>
  <si>
    <t>Eunicida</t>
  </si>
  <si>
    <t>Lumbrineridae</t>
  </si>
  <si>
    <t>urn:lsid:marinespecies.org:taxname:130255</t>
  </si>
  <si>
    <t>Ninoe nigripes</t>
  </si>
  <si>
    <t>Verrill, 1873</t>
  </si>
  <si>
    <t>Ninoe</t>
  </si>
  <si>
    <t>nigripes</t>
  </si>
  <si>
    <t>urn:lsid:marinespecies.org:taxname:130174</t>
  </si>
  <si>
    <t>Metschnikow, 1865</t>
  </si>
  <si>
    <t>Microphthalmus</t>
  </si>
  <si>
    <t>sczelkowii</t>
  </si>
  <si>
    <t xml:space="preserve">Paraonis (Paraonides) gracilis Monro, 1930 </t>
  </si>
  <si>
    <t>urn:lsid:marinespecies.org:taxname:330352</t>
  </si>
  <si>
    <t>Paraonis (Paraonides) gracilis</t>
  </si>
  <si>
    <t>Monro, 1930</t>
  </si>
  <si>
    <t>Paraonis</t>
  </si>
  <si>
    <t>Paraonides</t>
  </si>
  <si>
    <t>gracilis</t>
  </si>
  <si>
    <t>urn:lsid:marinespecies.org:taxname:734532</t>
  </si>
  <si>
    <t>Aricidea (Strelzovia) suecica</t>
  </si>
  <si>
    <t>Eliason, 1920</t>
  </si>
  <si>
    <t>Aricidea</t>
  </si>
  <si>
    <t>Strelzovia</t>
  </si>
  <si>
    <t>suecica</t>
  </si>
  <si>
    <t>urn:lsid:marinespecies.org:taxname:157563</t>
  </si>
  <si>
    <t>(Verrill, 1873)</t>
  </si>
  <si>
    <t>Scoloplos</t>
  </si>
  <si>
    <t>acutus</t>
  </si>
  <si>
    <t xml:space="preserve">Sternaspis Otto, 1821 </t>
  </si>
  <si>
    <t>urn:lsid:marinespecies.org:taxname:129644</t>
  </si>
  <si>
    <t>Sternaspis</t>
  </si>
  <si>
    <t>Otto, 1821</t>
  </si>
  <si>
    <t>Terebellida</t>
  </si>
  <si>
    <t xml:space="preserve">Pherusa Oken, 1807 </t>
  </si>
  <si>
    <t>urn:lsid:marinespecies.org:taxname:129293</t>
  </si>
  <si>
    <t>Pherusa</t>
  </si>
  <si>
    <t>Oken, 1807</t>
  </si>
  <si>
    <t>urn:lsid:marinespecies.org:taxname:130980</t>
  </si>
  <si>
    <t>Rathke, 1843</t>
  </si>
  <si>
    <t>Scalibregmatidae</t>
  </si>
  <si>
    <t>Scalibregma</t>
  </si>
  <si>
    <t>inflatum</t>
  </si>
  <si>
    <t>urn:lsid:marinespecies.org:taxname:130279</t>
  </si>
  <si>
    <t>(Leidy, 1855)</t>
  </si>
  <si>
    <t>Maldanidae</t>
  </si>
  <si>
    <t>Clymenella</t>
  </si>
  <si>
    <t>torquata</t>
  </si>
  <si>
    <t>urn:lsid:marinespecies.org:taxname:325890</t>
  </si>
  <si>
    <t>Maldanopsis</t>
  </si>
  <si>
    <t>urn:lsid:marinespecies.org:taxname:129413</t>
  </si>
  <si>
    <t>Ophelia</t>
  </si>
  <si>
    <t>Savigny, 1822</t>
  </si>
  <si>
    <t>urn:lsid:marinespecies.org:taxname:155514</t>
  </si>
  <si>
    <t>Ophelina acuminata</t>
  </si>
  <si>
    <t>Örsted, 1843</t>
  </si>
  <si>
    <t>Ammotrypane</t>
  </si>
  <si>
    <t>aulogaster</t>
  </si>
  <si>
    <t>urn:lsid:marinespecies.org:taxname:129719</t>
  </si>
  <si>
    <t>Trochochaeta</t>
  </si>
  <si>
    <t>Levinsen, 1884</t>
  </si>
  <si>
    <t>Spionida</t>
  </si>
  <si>
    <t>urn:lsid:marinespecies.org:taxname:921</t>
  </si>
  <si>
    <t>Grube, 1862</t>
  </si>
  <si>
    <t>urn:lsid:marinespecies.org:taxname:130140</t>
  </si>
  <si>
    <t>Goniada</t>
  </si>
  <si>
    <t>maculata</t>
  </si>
  <si>
    <t>urn:lsid:marinespecies.org:taxname:130769</t>
  </si>
  <si>
    <t>Harmothoe imbricata</t>
  </si>
  <si>
    <t>(Linnaeus, 1767)</t>
  </si>
  <si>
    <t>Harmothoe</t>
  </si>
  <si>
    <t>imbricata</t>
  </si>
  <si>
    <t>urn:lsid:marinespecies.org:taxname:146500</t>
  </si>
  <si>
    <t>(Kinberg in Malmgren, 1866)</t>
  </si>
  <si>
    <t>Bylgides sarsi</t>
  </si>
  <si>
    <t>Antinoella</t>
  </si>
  <si>
    <t>sarsi</t>
  </si>
  <si>
    <t>urn:lsid:marinespecies.org:taxname:131077</t>
  </si>
  <si>
    <t>(Ehlers, 1864)</t>
  </si>
  <si>
    <t>Sthenelais</t>
  </si>
  <si>
    <t>limicola</t>
  </si>
  <si>
    <t>Pista maculata (Dalyell, 1853)</t>
  </si>
  <si>
    <t>urn:lsid:marinespecies.org:taxname:868065</t>
  </si>
  <si>
    <t>(Dalyell, 1853)</t>
  </si>
  <si>
    <t>Pista</t>
  </si>
  <si>
    <t>urn:lsid:marinespecies.org:taxname:131573</t>
  </si>
  <si>
    <t>Sars, 1835</t>
  </si>
  <si>
    <t>Trichobranchidae</t>
  </si>
  <si>
    <t>Terebellides</t>
  </si>
  <si>
    <t>stroemii</t>
  </si>
  <si>
    <t>urn:lsid:marinespecies.org:taxname:129251</t>
  </si>
  <si>
    <t>Cossura</t>
  </si>
  <si>
    <t>Webster &amp; Benedict, 1887</t>
  </si>
  <si>
    <t>Cossuridae</t>
  </si>
  <si>
    <t>urn:lsid:marinespecies.org:taxname:129243</t>
  </si>
  <si>
    <t>Cirratulus</t>
  </si>
  <si>
    <t>Lamarck, 1818</t>
  </si>
  <si>
    <t>urn:lsid:marinespecies.org:taxname:131159</t>
  </si>
  <si>
    <t>Claparède, 1869</t>
  </si>
  <si>
    <t>Prionospio</t>
  </si>
  <si>
    <t>malmgreni</t>
  </si>
  <si>
    <t>urn:lsid:marinespecies.org:taxname:334739</t>
  </si>
  <si>
    <t>Scolecolepides</t>
  </si>
  <si>
    <t>viridis</t>
  </si>
  <si>
    <t>urn:lsid:marinespecies.org:taxname:131191</t>
  </si>
  <si>
    <t>Streblospio</t>
  </si>
  <si>
    <t>benedicti</t>
  </si>
  <si>
    <t>urn:lsid:marinespecies.org:taxname:129619</t>
  </si>
  <si>
    <t>Polydora</t>
  </si>
  <si>
    <t>Bosc, 1802</t>
  </si>
  <si>
    <t>urn:lsid:marinespecies.org:taxname:157392</t>
  </si>
  <si>
    <t>Glycera</t>
  </si>
  <si>
    <t>dibranchiata</t>
  </si>
  <si>
    <t xml:space="preserve">Crangon Fabricius, 1798 </t>
  </si>
  <si>
    <t>urn:lsid:marinespecies.org:taxname:107007</t>
  </si>
  <si>
    <t>Fabricius, 1798</t>
  </si>
  <si>
    <t>Arthropoda</t>
  </si>
  <si>
    <t>Malacostraca</t>
  </si>
  <si>
    <t>Decapoda</t>
  </si>
  <si>
    <t>Crangonidae</t>
  </si>
  <si>
    <t>urn:lsid:marinespecies.org:taxname:102285</t>
  </si>
  <si>
    <t>Segerstråle, 1947</t>
  </si>
  <si>
    <t>Gammarus</t>
  </si>
  <si>
    <t>oceanicus</t>
  </si>
  <si>
    <t>urn:lsid:marinespecies.org:taxname:101364</t>
  </si>
  <si>
    <t>Krøyer, 1842</t>
  </si>
  <si>
    <t>urn:lsid:marinespecies.org:taxname:101470</t>
  </si>
  <si>
    <t>Leptocheirus</t>
  </si>
  <si>
    <t>Zaddach, 1884</t>
  </si>
  <si>
    <t>match_deleted</t>
  </si>
  <si>
    <t>urn:lsid:marinespecies.org:taxname:101474</t>
  </si>
  <si>
    <t>Unciola</t>
  </si>
  <si>
    <t>Say, 1818</t>
  </si>
  <si>
    <t>Unciolidae</t>
  </si>
  <si>
    <t>urn:lsid:marinespecies.org:taxname:101403</t>
  </si>
  <si>
    <t>Sars, 1891</t>
  </si>
  <si>
    <t>urn:lsid:marinespecies.org:taxname:101610</t>
  </si>
  <si>
    <t>Hippomedon</t>
  </si>
  <si>
    <t>Boeck, 1871</t>
  </si>
  <si>
    <t>urn:lsid:marinespecies.org:taxname:101361</t>
  </si>
  <si>
    <t>Leach, 1814</t>
  </si>
  <si>
    <t>urn:lsid:marinespecies.org:taxname:157847</t>
  </si>
  <si>
    <t>(Stimpson, 1856)</t>
  </si>
  <si>
    <t>Cyathura</t>
  </si>
  <si>
    <t>polita</t>
  </si>
  <si>
    <t>urn:lsid:marinespecies.org:taxname:157885</t>
  </si>
  <si>
    <t>(Say, 1818)</t>
  </si>
  <si>
    <t>Edotia</t>
  </si>
  <si>
    <t>triloba</t>
  </si>
  <si>
    <t>urn:lsid:marinespecies.org:taxname:118448</t>
  </si>
  <si>
    <t>Chiridotea</t>
  </si>
  <si>
    <t>Harger, 1878</t>
  </si>
  <si>
    <t>Chaetiliidae</t>
  </si>
  <si>
    <t>urn:lsid:marinespecies.org:taxname:157892</t>
  </si>
  <si>
    <t>Edited by Database Management Team</t>
  </si>
  <si>
    <t>Jaera (Jaera) albifrons</t>
  </si>
  <si>
    <t>Jaera</t>
  </si>
  <si>
    <t>marina</t>
  </si>
  <si>
    <t>near_2</t>
  </si>
  <si>
    <t>urn:lsid:marinespecies.org:taxname:181932</t>
  </si>
  <si>
    <t>Diastylis bispinosa</t>
  </si>
  <si>
    <t>(Stimpson, 1853)</t>
  </si>
  <si>
    <t>Diastylis</t>
  </si>
  <si>
    <t>bispinosa</t>
  </si>
  <si>
    <t>urn:lsid:marinespecies.org:taxname:110529</t>
  </si>
  <si>
    <t>Sars, 1871</t>
  </si>
  <si>
    <t>Eudorella</t>
  </si>
  <si>
    <t>hispida</t>
  </si>
  <si>
    <t>urn:lsid:marinespecies.org:taxname:456719</t>
  </si>
  <si>
    <t>Sumner, Osborn &amp; Cole, 1913</t>
  </si>
  <si>
    <t>Mysis stenolepis</t>
  </si>
  <si>
    <t>S.I. Smith, 1873</t>
  </si>
  <si>
    <t>Mysida</t>
  </si>
  <si>
    <t>Michtheimysis</t>
  </si>
  <si>
    <t>stenolepis</t>
  </si>
  <si>
    <t>urn:lsid:marinespecies.org:taxname:106122</t>
  </si>
  <si>
    <t>Balanus</t>
  </si>
  <si>
    <t>Costa, 1778</t>
  </si>
  <si>
    <t>Sessilia</t>
  </si>
  <si>
    <t>urn:lsid:marinespecies.org:taxname:104040</t>
  </si>
  <si>
    <t>Terebratulina</t>
  </si>
  <si>
    <t>d'Orbigny, 1847</t>
  </si>
  <si>
    <t>Brachiopoda</t>
  </si>
  <si>
    <t>Rhynchonellata</t>
  </si>
  <si>
    <t>Terebratulida</t>
  </si>
  <si>
    <t>Cancellothyrididae</t>
  </si>
  <si>
    <t>urn:lsid:marinespecies.org:taxname:101</t>
  </si>
  <si>
    <t>Cuvier, 1795</t>
  </si>
  <si>
    <t>Mollusca</t>
  </si>
  <si>
    <t>urn:lsid:marinespecies.org:taxname:9845</t>
  </si>
  <si>
    <t>Gray, 1827</t>
  </si>
  <si>
    <t>Cephalaspidea</t>
  </si>
  <si>
    <t>urn:lsid:marinespecies.org:taxname:151265</t>
  </si>
  <si>
    <t>Goldfuss, 1820</t>
  </si>
  <si>
    <t>Bivalvia</t>
  </si>
  <si>
    <t>Linnaeus, 1758</t>
  </si>
  <si>
    <t>urn:lsid:marinespecies.org:taxname:140480</t>
  </si>
  <si>
    <t>Mytilida</t>
  </si>
  <si>
    <t>Mytilus</t>
  </si>
  <si>
    <t>edulis</t>
  </si>
  <si>
    <t>near_1</t>
  </si>
  <si>
    <t>urn:lsid:marinespecies.org:taxname:140430</t>
  </si>
  <si>
    <t>Mya arenaria</t>
  </si>
  <si>
    <t>Myida</t>
  </si>
  <si>
    <t>Myidae</t>
  </si>
  <si>
    <t>Mya</t>
  </si>
  <si>
    <t>arenaria</t>
  </si>
  <si>
    <t>urn:lsid:marinespecies.org:taxname:141579</t>
  </si>
  <si>
    <t>(Linnaeus, 1758)</t>
  </si>
  <si>
    <t>Cardiida</t>
  </si>
  <si>
    <t>Macoma</t>
  </si>
  <si>
    <t>balthica</t>
  </si>
  <si>
    <t>urn:lsid:marinespecies.org:taxname:156916</t>
  </si>
  <si>
    <t>Say, 1822</t>
  </si>
  <si>
    <t>Nuculida</t>
  </si>
  <si>
    <t>Nucula</t>
  </si>
  <si>
    <t>proxima</t>
  </si>
  <si>
    <t>Astarte J. Sowerby, 1816</t>
  </si>
  <si>
    <t>urn:lsid:marinespecies.org:taxname:137683</t>
  </si>
  <si>
    <t>Astarte</t>
  </si>
  <si>
    <t>J. Sowerby, 1816</t>
  </si>
  <si>
    <t>Carditida</t>
  </si>
  <si>
    <t>urn:lsid:marinespecies.org:taxname:1839</t>
  </si>
  <si>
    <t>Blainville, 1824</t>
  </si>
  <si>
    <t>Chordata</t>
  </si>
  <si>
    <t>ScientificnameEdited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</si>
</sst>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2"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FF0000"/>
      <name val="Calibri"/>
      <family val="2"/>
      <scheme val="minor"/>
    </font>
    <font>
      <b/>
      <sz val="13.5"/>
      <color rgb="FF002F2F"/>
      <name val="Verdana"/>
      <family val="2"/>
    </font>
    <font>
      <b/>
      <i/>
      <sz val="13.5"/>
      <color rgb="FF002F2F"/>
      <name val="Verdana"/>
      <family val="2"/>
    </font>
    <font>
      <sz val="8"/>
      <color rgb="FF002F2F"/>
      <name val="Verdana"/>
      <family val="2"/>
    </font>
    <font>
      <sz val="12"/>
      <color rgb="FF002F2F"/>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Border="1" applyAlignment="1">
      <alignment horizontal="center"/>
    </xf>
    <xf numFmtId="0" fontId="0" fillId="0" borderId="8" xfId="0" applyBorder="1"/>
    <xf numFmtId="0" fontId="0" fillId="0" borderId="9" xfId="0" applyBorder="1"/>
    <xf numFmtId="0" fontId="0" fillId="0" borderId="10" xfId="0" applyBorder="1"/>
    <xf numFmtId="0" fontId="0" fillId="0" borderId="13"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0" fontId="6" fillId="0" borderId="3" xfId="0" applyFont="1" applyBorder="1" applyAlignment="1">
      <alignment horizontal="center" vertical="center"/>
    </xf>
    <xf numFmtId="165" fontId="0" fillId="0" borderId="0" xfId="0" applyNumberFormat="1" applyBorder="1" applyAlignment="1">
      <alignment horizontal="center"/>
    </xf>
    <xf numFmtId="0" fontId="0" fillId="0" borderId="0" xfId="0" applyBorder="1" applyAlignment="1">
      <alignment horizontal="center"/>
    </xf>
    <xf numFmtId="0" fontId="7" fillId="0" borderId="0" xfId="0" applyFont="1"/>
    <xf numFmtId="0" fontId="0" fillId="2" borderId="0" xfId="0" applyFill="1"/>
    <xf numFmtId="0" fontId="0" fillId="0" borderId="0" xfId="0" applyAlignment="1">
      <alignment horizontal="left" vertical="top" wrapText="1"/>
    </xf>
    <xf numFmtId="0" fontId="9" fillId="0" borderId="0" xfId="0" applyFont="1"/>
    <xf numFmtId="0" fontId="9" fillId="2" borderId="0" xfId="0" applyFont="1" applyFill="1"/>
    <xf numFmtId="0" fontId="0" fillId="2" borderId="0" xfId="0" applyFont="1" applyFill="1"/>
    <xf numFmtId="0" fontId="11" fillId="2" borderId="0" xfId="0" applyFont="1" applyFill="1"/>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6"/>
  <sheetViews>
    <sheetView tabSelected="1" workbookViewId="0">
      <selection activeCell="H7" sqref="H7"/>
    </sheetView>
  </sheetViews>
  <sheetFormatPr defaultRowHeight="15.75" x14ac:dyDescent="0.25"/>
  <cols>
    <col min="1" max="1" width="4.75" customWidth="1"/>
    <col min="2" max="2" width="5.75" customWidth="1"/>
    <col min="3" max="3" width="5.375" customWidth="1"/>
    <col min="6" max="6" width="21.25" customWidth="1"/>
    <col min="7" max="7" width="5.25" customWidth="1"/>
  </cols>
  <sheetData>
    <row r="1" spans="1:34" x14ac:dyDescent="0.25">
      <c r="A1" t="s">
        <v>179</v>
      </c>
      <c r="B1" t="s">
        <v>180</v>
      </c>
      <c r="C1" t="s">
        <v>181</v>
      </c>
      <c r="D1" t="s">
        <v>182</v>
      </c>
      <c r="E1" t="s">
        <v>183</v>
      </c>
      <c r="F1" t="s">
        <v>498</v>
      </c>
      <c r="H1" t="s">
        <v>185</v>
      </c>
      <c r="I1" t="s">
        <v>190</v>
      </c>
      <c r="K1" t="s">
        <v>204</v>
      </c>
      <c r="L1" t="s">
        <v>205</v>
      </c>
      <c r="M1" t="s">
        <v>206</v>
      </c>
      <c r="N1" t="s">
        <v>207</v>
      </c>
      <c r="O1" t="s">
        <v>208</v>
      </c>
      <c r="P1" t="s">
        <v>209</v>
      </c>
      <c r="Q1" t="s">
        <v>210</v>
      </c>
      <c r="R1" t="s">
        <v>211</v>
      </c>
      <c r="S1" t="s">
        <v>212</v>
      </c>
      <c r="T1" t="s">
        <v>213</v>
      </c>
      <c r="U1" t="s">
        <v>214</v>
      </c>
      <c r="V1" t="s">
        <v>215</v>
      </c>
      <c r="W1" t="s">
        <v>216</v>
      </c>
      <c r="X1" t="s">
        <v>217</v>
      </c>
      <c r="Y1" t="s">
        <v>218</v>
      </c>
      <c r="Z1" t="s">
        <v>129</v>
      </c>
      <c r="AA1" t="s">
        <v>219</v>
      </c>
      <c r="AB1" t="s">
        <v>220</v>
      </c>
      <c r="AC1" t="s">
        <v>130</v>
      </c>
      <c r="AD1" t="s">
        <v>221</v>
      </c>
      <c r="AE1" t="s">
        <v>222</v>
      </c>
      <c r="AF1" t="s">
        <v>223</v>
      </c>
      <c r="AG1" t="s">
        <v>224</v>
      </c>
      <c r="AH1" t="s">
        <v>225</v>
      </c>
    </row>
    <row r="2" spans="1:34" x14ac:dyDescent="0.25">
      <c r="A2">
        <v>1</v>
      </c>
      <c r="B2" t="s">
        <v>0</v>
      </c>
      <c r="E2" t="s">
        <v>1</v>
      </c>
      <c r="F2" t="s">
        <v>0</v>
      </c>
      <c r="H2" t="s">
        <v>1</v>
      </c>
      <c r="K2">
        <v>152391</v>
      </c>
      <c r="L2" t="s">
        <v>226</v>
      </c>
      <c r="M2" t="s">
        <v>227</v>
      </c>
      <c r="N2">
        <v>57411</v>
      </c>
      <c r="O2" t="s">
        <v>228</v>
      </c>
      <c r="P2" t="s">
        <v>229</v>
      </c>
      <c r="Q2" t="s">
        <v>230</v>
      </c>
      <c r="S2">
        <v>152391</v>
      </c>
      <c r="T2" t="s">
        <v>230</v>
      </c>
      <c r="V2" t="s">
        <v>231</v>
      </c>
      <c r="W2" t="s">
        <v>230</v>
      </c>
    </row>
    <row r="3" spans="1:34" x14ac:dyDescent="0.25">
      <c r="A3">
        <v>2</v>
      </c>
      <c r="B3" t="s">
        <v>2</v>
      </c>
      <c r="C3" t="s">
        <v>3</v>
      </c>
      <c r="D3" t="s">
        <v>4</v>
      </c>
      <c r="E3" t="s">
        <v>5</v>
      </c>
      <c r="F3" t="s">
        <v>4</v>
      </c>
      <c r="K3">
        <v>101078</v>
      </c>
      <c r="L3" t="s">
        <v>226</v>
      </c>
      <c r="M3" t="s">
        <v>232</v>
      </c>
      <c r="N3">
        <v>155154</v>
      </c>
      <c r="O3" t="s">
        <v>228</v>
      </c>
      <c r="P3" t="s">
        <v>229</v>
      </c>
      <c r="Q3" t="s">
        <v>4</v>
      </c>
      <c r="S3">
        <v>101078</v>
      </c>
      <c r="T3" t="s">
        <v>4</v>
      </c>
      <c r="V3" t="s">
        <v>231</v>
      </c>
      <c r="W3" t="s">
        <v>233</v>
      </c>
      <c r="X3" t="s">
        <v>3</v>
      </c>
      <c r="Z3" t="s">
        <v>4</v>
      </c>
      <c r="AE3">
        <v>1</v>
      </c>
    </row>
    <row r="4" spans="1:34" x14ac:dyDescent="0.25">
      <c r="A4" t="s">
        <v>6</v>
      </c>
      <c r="B4" t="s">
        <v>7</v>
      </c>
      <c r="C4" t="s">
        <v>8</v>
      </c>
      <c r="D4" t="s">
        <v>9</v>
      </c>
      <c r="E4" t="s">
        <v>10</v>
      </c>
      <c r="F4" t="s">
        <v>8</v>
      </c>
      <c r="H4" t="s">
        <v>186</v>
      </c>
      <c r="K4">
        <v>2036</v>
      </c>
      <c r="L4" t="s">
        <v>226</v>
      </c>
      <c r="M4" t="s">
        <v>234</v>
      </c>
      <c r="N4">
        <v>68422</v>
      </c>
      <c r="O4" t="s">
        <v>228</v>
      </c>
      <c r="P4" t="s">
        <v>229</v>
      </c>
      <c r="Q4" t="s">
        <v>8</v>
      </c>
      <c r="S4">
        <v>2036</v>
      </c>
      <c r="T4" t="s">
        <v>8</v>
      </c>
      <c r="V4" t="s">
        <v>231</v>
      </c>
      <c r="W4" t="s">
        <v>235</v>
      </c>
      <c r="X4" t="s">
        <v>236</v>
      </c>
      <c r="AE4">
        <v>1</v>
      </c>
    </row>
    <row r="5" spans="1:34" x14ac:dyDescent="0.25">
      <c r="A5" t="s">
        <v>11</v>
      </c>
      <c r="C5" t="s">
        <v>12</v>
      </c>
      <c r="D5" t="s">
        <v>13</v>
      </c>
      <c r="F5" t="s">
        <v>12</v>
      </c>
      <c r="H5" t="s">
        <v>187</v>
      </c>
      <c r="K5">
        <v>883</v>
      </c>
      <c r="L5" t="s">
        <v>226</v>
      </c>
      <c r="M5" t="s">
        <v>237</v>
      </c>
      <c r="N5">
        <v>64358</v>
      </c>
      <c r="O5" t="s">
        <v>228</v>
      </c>
      <c r="P5" t="s">
        <v>229</v>
      </c>
      <c r="Q5" t="s">
        <v>12</v>
      </c>
      <c r="R5" t="s">
        <v>238</v>
      </c>
      <c r="S5">
        <v>883</v>
      </c>
      <c r="T5" t="s">
        <v>12</v>
      </c>
      <c r="U5" t="s">
        <v>238</v>
      </c>
      <c r="V5" t="s">
        <v>231</v>
      </c>
      <c r="W5" t="s">
        <v>235</v>
      </c>
      <c r="X5" t="s">
        <v>12</v>
      </c>
      <c r="AE5">
        <v>1</v>
      </c>
    </row>
    <row r="6" spans="1:34" x14ac:dyDescent="0.25">
      <c r="A6">
        <v>5</v>
      </c>
      <c r="D6" t="s">
        <v>14</v>
      </c>
      <c r="E6" t="s">
        <v>15</v>
      </c>
      <c r="F6" t="s">
        <v>15</v>
      </c>
      <c r="K6">
        <v>157530</v>
      </c>
      <c r="L6" t="s">
        <v>226</v>
      </c>
      <c r="M6" t="s">
        <v>239</v>
      </c>
      <c r="N6">
        <v>65366</v>
      </c>
      <c r="O6" t="s">
        <v>228</v>
      </c>
      <c r="P6" t="s">
        <v>229</v>
      </c>
      <c r="Q6" t="s">
        <v>15</v>
      </c>
      <c r="R6" t="s">
        <v>240</v>
      </c>
      <c r="S6">
        <v>157530</v>
      </c>
      <c r="T6" t="s">
        <v>15</v>
      </c>
      <c r="U6" t="s">
        <v>240</v>
      </c>
      <c r="V6" t="s">
        <v>231</v>
      </c>
      <c r="W6" t="s">
        <v>235</v>
      </c>
      <c r="X6" t="s">
        <v>12</v>
      </c>
      <c r="Y6" t="s">
        <v>241</v>
      </c>
      <c r="Z6" t="s">
        <v>14</v>
      </c>
      <c r="AA6" t="s">
        <v>242</v>
      </c>
      <c r="AC6" t="s">
        <v>243</v>
      </c>
      <c r="AE6">
        <v>1</v>
      </c>
      <c r="AF6">
        <v>0</v>
      </c>
      <c r="AG6">
        <v>0</v>
      </c>
      <c r="AH6">
        <v>0</v>
      </c>
    </row>
    <row r="7" spans="1:34" x14ac:dyDescent="0.25">
      <c r="A7">
        <v>6</v>
      </c>
      <c r="D7" t="s">
        <v>14</v>
      </c>
      <c r="E7" t="s">
        <v>16</v>
      </c>
      <c r="F7" t="s">
        <v>16</v>
      </c>
      <c r="K7">
        <v>130616</v>
      </c>
      <c r="L7" t="s">
        <v>226</v>
      </c>
      <c r="M7" t="s">
        <v>244</v>
      </c>
      <c r="N7">
        <v>65263</v>
      </c>
      <c r="O7" t="s">
        <v>228</v>
      </c>
      <c r="P7" t="s">
        <v>229</v>
      </c>
      <c r="Q7" t="s">
        <v>16</v>
      </c>
      <c r="R7" t="s">
        <v>245</v>
      </c>
      <c r="S7">
        <v>130616</v>
      </c>
      <c r="T7" t="s">
        <v>16</v>
      </c>
      <c r="U7" t="s">
        <v>245</v>
      </c>
      <c r="V7" t="s">
        <v>231</v>
      </c>
      <c r="W7" t="s">
        <v>235</v>
      </c>
      <c r="X7" t="s">
        <v>12</v>
      </c>
      <c r="Y7" t="s">
        <v>241</v>
      </c>
      <c r="Z7" t="s">
        <v>14</v>
      </c>
      <c r="AA7" t="s">
        <v>246</v>
      </c>
      <c r="AC7" t="s">
        <v>247</v>
      </c>
      <c r="AE7">
        <v>1</v>
      </c>
      <c r="AF7">
        <v>0</v>
      </c>
      <c r="AG7">
        <v>0</v>
      </c>
      <c r="AH7">
        <v>0</v>
      </c>
    </row>
    <row r="8" spans="1:34" x14ac:dyDescent="0.25">
      <c r="A8">
        <v>7</v>
      </c>
      <c r="D8" t="s">
        <v>17</v>
      </c>
      <c r="E8" t="s">
        <v>18</v>
      </c>
      <c r="F8" t="s">
        <v>18</v>
      </c>
      <c r="K8">
        <v>130394</v>
      </c>
      <c r="L8" t="s">
        <v>226</v>
      </c>
      <c r="M8" t="s">
        <v>248</v>
      </c>
      <c r="N8">
        <v>65920</v>
      </c>
      <c r="O8" t="s">
        <v>228</v>
      </c>
      <c r="P8" t="s">
        <v>249</v>
      </c>
      <c r="Q8" t="s">
        <v>250</v>
      </c>
      <c r="R8" t="s">
        <v>251</v>
      </c>
      <c r="S8">
        <v>152302</v>
      </c>
      <c r="T8" t="s">
        <v>252</v>
      </c>
      <c r="U8" t="s">
        <v>253</v>
      </c>
      <c r="V8" t="s">
        <v>231</v>
      </c>
      <c r="W8" t="s">
        <v>235</v>
      </c>
      <c r="X8" t="s">
        <v>12</v>
      </c>
      <c r="Y8" t="s">
        <v>241</v>
      </c>
      <c r="Z8" t="s">
        <v>254</v>
      </c>
      <c r="AA8" t="s">
        <v>255</v>
      </c>
      <c r="AB8" t="s">
        <v>256</v>
      </c>
      <c r="AC8" t="s">
        <v>257</v>
      </c>
      <c r="AE8">
        <v>1</v>
      </c>
    </row>
    <row r="9" spans="1:34" x14ac:dyDescent="0.25">
      <c r="A9">
        <v>8</v>
      </c>
      <c r="D9" t="s">
        <v>17</v>
      </c>
      <c r="E9" t="s">
        <v>19</v>
      </c>
      <c r="F9" t="s">
        <v>19</v>
      </c>
      <c r="K9">
        <v>155187</v>
      </c>
      <c r="L9" t="s">
        <v>226</v>
      </c>
      <c r="M9" t="s">
        <v>258</v>
      </c>
      <c r="O9" t="s">
        <v>228</v>
      </c>
      <c r="P9" t="s">
        <v>249</v>
      </c>
      <c r="Q9" t="s">
        <v>259</v>
      </c>
      <c r="R9" t="s">
        <v>260</v>
      </c>
      <c r="S9">
        <v>234850</v>
      </c>
      <c r="T9" t="s">
        <v>261</v>
      </c>
      <c r="U9" t="s">
        <v>260</v>
      </c>
      <c r="V9" t="s">
        <v>231</v>
      </c>
      <c r="W9" t="s">
        <v>235</v>
      </c>
      <c r="X9" t="s">
        <v>12</v>
      </c>
      <c r="Y9" t="s">
        <v>241</v>
      </c>
      <c r="Z9" t="s">
        <v>254</v>
      </c>
      <c r="AA9" t="s">
        <v>255</v>
      </c>
      <c r="AB9" t="s">
        <v>262</v>
      </c>
      <c r="AC9" t="s">
        <v>263</v>
      </c>
      <c r="AE9">
        <v>1</v>
      </c>
      <c r="AF9">
        <v>0</v>
      </c>
      <c r="AG9">
        <v>0</v>
      </c>
      <c r="AH9">
        <v>0</v>
      </c>
    </row>
    <row r="10" spans="1:34" x14ac:dyDescent="0.25">
      <c r="A10">
        <v>9</v>
      </c>
      <c r="D10" t="s">
        <v>20</v>
      </c>
      <c r="E10" t="s">
        <v>21</v>
      </c>
      <c r="F10" t="s">
        <v>21</v>
      </c>
      <c r="K10">
        <v>157499</v>
      </c>
      <c r="L10" t="s">
        <v>226</v>
      </c>
      <c r="M10" t="s">
        <v>264</v>
      </c>
      <c r="N10">
        <v>66027</v>
      </c>
      <c r="O10" t="s">
        <v>228</v>
      </c>
      <c r="P10" t="s">
        <v>229</v>
      </c>
      <c r="Q10" t="s">
        <v>21</v>
      </c>
      <c r="R10" t="s">
        <v>265</v>
      </c>
      <c r="S10">
        <v>157499</v>
      </c>
      <c r="T10" t="s">
        <v>21</v>
      </c>
      <c r="U10" t="s">
        <v>265</v>
      </c>
      <c r="V10" t="s">
        <v>231</v>
      </c>
      <c r="W10" t="s">
        <v>235</v>
      </c>
      <c r="X10" t="s">
        <v>12</v>
      </c>
      <c r="Y10" t="s">
        <v>241</v>
      </c>
      <c r="Z10" t="s">
        <v>266</v>
      </c>
      <c r="AA10" t="s">
        <v>267</v>
      </c>
      <c r="AC10" t="s">
        <v>268</v>
      </c>
      <c r="AE10">
        <v>1</v>
      </c>
      <c r="AF10">
        <v>0</v>
      </c>
      <c r="AG10">
        <v>0</v>
      </c>
      <c r="AH10">
        <v>0</v>
      </c>
    </row>
    <row r="11" spans="1:34" x14ac:dyDescent="0.25">
      <c r="A11">
        <v>10</v>
      </c>
      <c r="D11" t="s">
        <v>20</v>
      </c>
      <c r="E11" t="s">
        <v>22</v>
      </c>
      <c r="F11" t="s">
        <v>22</v>
      </c>
      <c r="K11">
        <v>129370</v>
      </c>
      <c r="L11" t="s">
        <v>226</v>
      </c>
      <c r="M11" t="s">
        <v>269</v>
      </c>
      <c r="N11">
        <v>66011</v>
      </c>
      <c r="O11" t="s">
        <v>228</v>
      </c>
      <c r="P11" t="s">
        <v>229</v>
      </c>
      <c r="Q11" t="s">
        <v>267</v>
      </c>
      <c r="R11" t="s">
        <v>270</v>
      </c>
      <c r="S11">
        <v>129370</v>
      </c>
      <c r="T11" t="s">
        <v>267</v>
      </c>
      <c r="U11" t="s">
        <v>270</v>
      </c>
      <c r="V11" t="s">
        <v>231</v>
      </c>
      <c r="W11" t="s">
        <v>235</v>
      </c>
      <c r="X11" t="s">
        <v>12</v>
      </c>
      <c r="Y11" t="s">
        <v>241</v>
      </c>
      <c r="Z11" t="s">
        <v>266</v>
      </c>
      <c r="AA11" t="s">
        <v>267</v>
      </c>
      <c r="AE11">
        <v>1</v>
      </c>
      <c r="AF11">
        <v>0</v>
      </c>
      <c r="AG11">
        <v>0</v>
      </c>
      <c r="AH11">
        <v>0</v>
      </c>
    </row>
    <row r="12" spans="1:34" x14ac:dyDescent="0.25">
      <c r="A12">
        <v>11</v>
      </c>
      <c r="D12" t="s">
        <v>23</v>
      </c>
      <c r="E12" t="s">
        <v>24</v>
      </c>
      <c r="F12" t="s">
        <v>192</v>
      </c>
      <c r="K12">
        <v>129337</v>
      </c>
      <c r="L12" t="s">
        <v>226</v>
      </c>
      <c r="M12" t="s">
        <v>271</v>
      </c>
      <c r="N12">
        <v>621136</v>
      </c>
      <c r="O12" t="s">
        <v>228</v>
      </c>
      <c r="P12" t="s">
        <v>229</v>
      </c>
      <c r="Q12" t="s">
        <v>272</v>
      </c>
      <c r="R12" t="s">
        <v>273</v>
      </c>
      <c r="S12">
        <v>129337</v>
      </c>
      <c r="T12" t="s">
        <v>272</v>
      </c>
      <c r="U12" t="s">
        <v>273</v>
      </c>
      <c r="V12" t="s">
        <v>231</v>
      </c>
      <c r="W12" t="s">
        <v>235</v>
      </c>
      <c r="X12" t="s">
        <v>12</v>
      </c>
      <c r="Y12" t="s">
        <v>274</v>
      </c>
      <c r="Z12" t="s">
        <v>275</v>
      </c>
      <c r="AA12" t="s">
        <v>272</v>
      </c>
      <c r="AE12">
        <v>1</v>
      </c>
      <c r="AF12">
        <v>0</v>
      </c>
      <c r="AG12">
        <v>0</v>
      </c>
      <c r="AH12">
        <v>0</v>
      </c>
    </row>
    <row r="13" spans="1:34" x14ac:dyDescent="0.25">
      <c r="A13">
        <v>12</v>
      </c>
      <c r="D13" t="s">
        <v>23</v>
      </c>
      <c r="E13" t="s">
        <v>25</v>
      </c>
      <c r="F13" t="s">
        <v>25</v>
      </c>
      <c r="K13">
        <v>130255</v>
      </c>
      <c r="L13" t="s">
        <v>226</v>
      </c>
      <c r="M13" t="s">
        <v>276</v>
      </c>
      <c r="N13">
        <v>66405</v>
      </c>
      <c r="O13" t="s">
        <v>228</v>
      </c>
      <c r="P13" t="s">
        <v>229</v>
      </c>
      <c r="Q13" t="s">
        <v>277</v>
      </c>
      <c r="R13" t="s">
        <v>278</v>
      </c>
      <c r="S13">
        <v>130255</v>
      </c>
      <c r="T13" t="s">
        <v>277</v>
      </c>
      <c r="U13" t="s">
        <v>278</v>
      </c>
      <c r="V13" t="s">
        <v>231</v>
      </c>
      <c r="W13" t="s">
        <v>235</v>
      </c>
      <c r="X13" t="s">
        <v>12</v>
      </c>
      <c r="Y13" t="s">
        <v>274</v>
      </c>
      <c r="Z13" t="s">
        <v>275</v>
      </c>
      <c r="AA13" t="s">
        <v>279</v>
      </c>
      <c r="AC13" t="s">
        <v>280</v>
      </c>
      <c r="AE13">
        <v>1</v>
      </c>
      <c r="AF13">
        <v>0</v>
      </c>
      <c r="AG13">
        <v>0</v>
      </c>
      <c r="AH13">
        <v>0</v>
      </c>
    </row>
    <row r="14" spans="1:34" x14ac:dyDescent="0.25">
      <c r="A14">
        <v>13</v>
      </c>
      <c r="D14" t="s">
        <v>26</v>
      </c>
      <c r="E14" t="s">
        <v>27</v>
      </c>
      <c r="F14" t="s">
        <v>27</v>
      </c>
      <c r="K14">
        <v>130174</v>
      </c>
      <c r="L14" t="s">
        <v>226</v>
      </c>
      <c r="M14" t="s">
        <v>281</v>
      </c>
      <c r="N14">
        <v>65477</v>
      </c>
      <c r="O14" t="s">
        <v>228</v>
      </c>
      <c r="P14" t="s">
        <v>229</v>
      </c>
      <c r="Q14" t="s">
        <v>27</v>
      </c>
      <c r="R14" t="s">
        <v>282</v>
      </c>
      <c r="S14">
        <v>130174</v>
      </c>
      <c r="T14" t="s">
        <v>27</v>
      </c>
      <c r="U14" t="s">
        <v>282</v>
      </c>
      <c r="V14" t="s">
        <v>231</v>
      </c>
      <c r="W14" t="s">
        <v>235</v>
      </c>
      <c r="X14" t="s">
        <v>12</v>
      </c>
      <c r="Y14" t="s">
        <v>241</v>
      </c>
      <c r="Z14" t="s">
        <v>26</v>
      </c>
      <c r="AA14" t="s">
        <v>283</v>
      </c>
      <c r="AC14" t="s">
        <v>284</v>
      </c>
      <c r="AE14">
        <v>1</v>
      </c>
      <c r="AF14">
        <v>0</v>
      </c>
      <c r="AG14">
        <v>0</v>
      </c>
      <c r="AH14">
        <v>0</v>
      </c>
    </row>
    <row r="15" spans="1:34" x14ac:dyDescent="0.25">
      <c r="A15">
        <v>14</v>
      </c>
      <c r="D15" t="s">
        <v>28</v>
      </c>
      <c r="E15" t="s">
        <v>29</v>
      </c>
      <c r="F15" t="s">
        <v>29</v>
      </c>
      <c r="G15" t="s">
        <v>285</v>
      </c>
      <c r="K15">
        <v>330352</v>
      </c>
      <c r="L15" t="s">
        <v>226</v>
      </c>
      <c r="M15" t="s">
        <v>286</v>
      </c>
      <c r="O15" t="s">
        <v>228</v>
      </c>
      <c r="P15" t="s">
        <v>229</v>
      </c>
      <c r="Q15" t="s">
        <v>287</v>
      </c>
      <c r="R15" t="s">
        <v>288</v>
      </c>
      <c r="S15">
        <v>330352</v>
      </c>
      <c r="T15" t="s">
        <v>287</v>
      </c>
      <c r="U15" t="s">
        <v>288</v>
      </c>
      <c r="V15" t="s">
        <v>231</v>
      </c>
      <c r="W15" t="s">
        <v>235</v>
      </c>
      <c r="X15" t="s">
        <v>12</v>
      </c>
      <c r="Z15" t="s">
        <v>28</v>
      </c>
      <c r="AA15" t="s">
        <v>289</v>
      </c>
      <c r="AB15" t="s">
        <v>290</v>
      </c>
      <c r="AC15" t="s">
        <v>291</v>
      </c>
      <c r="AE15">
        <v>1</v>
      </c>
      <c r="AF15">
        <v>0</v>
      </c>
      <c r="AG15">
        <v>0</v>
      </c>
      <c r="AH15">
        <v>0</v>
      </c>
    </row>
    <row r="16" spans="1:34" x14ac:dyDescent="0.25">
      <c r="A16">
        <v>15</v>
      </c>
      <c r="D16" t="s">
        <v>28</v>
      </c>
      <c r="E16" t="s">
        <v>30</v>
      </c>
      <c r="F16" t="s">
        <v>194</v>
      </c>
      <c r="K16">
        <v>734532</v>
      </c>
      <c r="L16" t="s">
        <v>226</v>
      </c>
      <c r="M16" t="s">
        <v>292</v>
      </c>
      <c r="O16" t="s">
        <v>228</v>
      </c>
      <c r="P16" t="s">
        <v>229</v>
      </c>
      <c r="Q16" t="s">
        <v>293</v>
      </c>
      <c r="R16" t="s">
        <v>294</v>
      </c>
      <c r="S16">
        <v>734532</v>
      </c>
      <c r="T16" t="s">
        <v>293</v>
      </c>
      <c r="U16" t="s">
        <v>294</v>
      </c>
      <c r="V16" t="s">
        <v>231</v>
      </c>
      <c r="W16" t="s">
        <v>235</v>
      </c>
      <c r="X16" t="s">
        <v>12</v>
      </c>
      <c r="Z16" t="s">
        <v>28</v>
      </c>
      <c r="AA16" t="s">
        <v>295</v>
      </c>
      <c r="AB16" t="s">
        <v>296</v>
      </c>
      <c r="AC16" t="s">
        <v>297</v>
      </c>
      <c r="AE16">
        <v>1</v>
      </c>
      <c r="AF16">
        <v>0</v>
      </c>
      <c r="AG16">
        <v>0</v>
      </c>
      <c r="AH16">
        <v>0</v>
      </c>
    </row>
    <row r="17" spans="1:34" x14ac:dyDescent="0.25">
      <c r="A17">
        <v>16</v>
      </c>
      <c r="D17" t="s">
        <v>31</v>
      </c>
      <c r="E17" t="s">
        <v>32</v>
      </c>
      <c r="F17" t="s">
        <v>32</v>
      </c>
      <c r="K17">
        <v>157563</v>
      </c>
      <c r="L17" t="s">
        <v>226</v>
      </c>
      <c r="M17" t="s">
        <v>298</v>
      </c>
      <c r="N17">
        <v>66601</v>
      </c>
      <c r="O17" t="s">
        <v>228</v>
      </c>
      <c r="P17" t="s">
        <v>229</v>
      </c>
      <c r="Q17" t="s">
        <v>32</v>
      </c>
      <c r="R17" t="s">
        <v>299</v>
      </c>
      <c r="S17">
        <v>157563</v>
      </c>
      <c r="T17" t="s">
        <v>32</v>
      </c>
      <c r="U17" t="s">
        <v>299</v>
      </c>
      <c r="V17" t="s">
        <v>231</v>
      </c>
      <c r="W17" t="s">
        <v>235</v>
      </c>
      <c r="X17" t="s">
        <v>12</v>
      </c>
      <c r="Z17" t="s">
        <v>31</v>
      </c>
      <c r="AA17" t="s">
        <v>300</v>
      </c>
      <c r="AC17" t="s">
        <v>301</v>
      </c>
      <c r="AE17">
        <v>1</v>
      </c>
      <c r="AF17">
        <v>0</v>
      </c>
      <c r="AG17">
        <v>0</v>
      </c>
      <c r="AH17">
        <v>0</v>
      </c>
    </row>
    <row r="18" spans="1:34" x14ac:dyDescent="0.25">
      <c r="A18">
        <v>17</v>
      </c>
      <c r="D18" t="s">
        <v>33</v>
      </c>
      <c r="E18" t="s">
        <v>34</v>
      </c>
      <c r="F18" t="s">
        <v>302</v>
      </c>
      <c r="K18">
        <v>129644</v>
      </c>
      <c r="L18" t="s">
        <v>226</v>
      </c>
      <c r="M18" t="s">
        <v>303</v>
      </c>
      <c r="N18">
        <v>67410</v>
      </c>
      <c r="O18" t="s">
        <v>228</v>
      </c>
      <c r="P18" t="s">
        <v>229</v>
      </c>
      <c r="Q18" t="s">
        <v>304</v>
      </c>
      <c r="R18" t="s">
        <v>305</v>
      </c>
      <c r="S18">
        <v>129644</v>
      </c>
      <c r="T18" t="s">
        <v>304</v>
      </c>
      <c r="U18" t="s">
        <v>305</v>
      </c>
      <c r="V18" t="s">
        <v>231</v>
      </c>
      <c r="W18" t="s">
        <v>235</v>
      </c>
      <c r="X18" t="s">
        <v>12</v>
      </c>
      <c r="Y18" t="s">
        <v>306</v>
      </c>
      <c r="Z18" t="s">
        <v>33</v>
      </c>
      <c r="AA18" t="s">
        <v>304</v>
      </c>
      <c r="AE18">
        <v>1</v>
      </c>
      <c r="AF18">
        <v>0</v>
      </c>
      <c r="AG18">
        <v>0</v>
      </c>
      <c r="AH18">
        <v>0</v>
      </c>
    </row>
    <row r="19" spans="1:34" x14ac:dyDescent="0.25">
      <c r="A19">
        <v>18</v>
      </c>
      <c r="D19" t="s">
        <v>35</v>
      </c>
      <c r="E19" t="s">
        <v>36</v>
      </c>
      <c r="F19" t="s">
        <v>307</v>
      </c>
      <c r="G19" t="s">
        <v>307</v>
      </c>
      <c r="K19">
        <v>129293</v>
      </c>
      <c r="L19" t="s">
        <v>226</v>
      </c>
      <c r="M19" t="s">
        <v>308</v>
      </c>
      <c r="N19">
        <v>67241</v>
      </c>
      <c r="O19" t="s">
        <v>228</v>
      </c>
      <c r="P19" t="s">
        <v>229</v>
      </c>
      <c r="Q19" t="s">
        <v>309</v>
      </c>
      <c r="R19" t="s">
        <v>310</v>
      </c>
      <c r="S19">
        <v>129293</v>
      </c>
      <c r="T19" t="s">
        <v>309</v>
      </c>
      <c r="U19" t="s">
        <v>310</v>
      </c>
      <c r="V19" t="s">
        <v>231</v>
      </c>
      <c r="W19" t="s">
        <v>235</v>
      </c>
      <c r="X19" t="s">
        <v>12</v>
      </c>
      <c r="Y19" t="s">
        <v>306</v>
      </c>
      <c r="Z19" t="s">
        <v>35</v>
      </c>
      <c r="AA19" t="s">
        <v>309</v>
      </c>
      <c r="AE19">
        <v>1</v>
      </c>
      <c r="AF19">
        <v>0</v>
      </c>
      <c r="AG19">
        <v>0</v>
      </c>
      <c r="AH19">
        <v>0</v>
      </c>
    </row>
    <row r="20" spans="1:34" x14ac:dyDescent="0.25">
      <c r="A20">
        <v>19</v>
      </c>
      <c r="D20" t="s">
        <v>37</v>
      </c>
      <c r="E20" t="s">
        <v>38</v>
      </c>
      <c r="F20" t="s">
        <v>38</v>
      </c>
      <c r="K20">
        <v>130980</v>
      </c>
      <c r="L20" t="s">
        <v>226</v>
      </c>
      <c r="M20" t="s">
        <v>311</v>
      </c>
      <c r="N20">
        <v>67313</v>
      </c>
      <c r="O20" t="s">
        <v>228</v>
      </c>
      <c r="P20" t="s">
        <v>229</v>
      </c>
      <c r="Q20" t="s">
        <v>38</v>
      </c>
      <c r="R20" t="s">
        <v>312</v>
      </c>
      <c r="S20">
        <v>130980</v>
      </c>
      <c r="T20" t="s">
        <v>38</v>
      </c>
      <c r="U20" t="s">
        <v>312</v>
      </c>
      <c r="V20" t="s">
        <v>231</v>
      </c>
      <c r="W20" t="s">
        <v>235</v>
      </c>
      <c r="X20" t="s">
        <v>12</v>
      </c>
      <c r="Z20" t="s">
        <v>313</v>
      </c>
      <c r="AA20" t="s">
        <v>314</v>
      </c>
      <c r="AC20" t="s">
        <v>315</v>
      </c>
      <c r="AE20">
        <v>1</v>
      </c>
      <c r="AF20">
        <v>0</v>
      </c>
      <c r="AG20">
        <v>0</v>
      </c>
      <c r="AH20">
        <v>0</v>
      </c>
    </row>
    <row r="21" spans="1:34" x14ac:dyDescent="0.25">
      <c r="A21">
        <v>20</v>
      </c>
      <c r="D21" t="s">
        <v>39</v>
      </c>
      <c r="E21" t="s">
        <v>40</v>
      </c>
      <c r="F21" t="s">
        <v>40</v>
      </c>
      <c r="K21">
        <v>130279</v>
      </c>
      <c r="L21" t="s">
        <v>226</v>
      </c>
      <c r="M21" t="s">
        <v>316</v>
      </c>
      <c r="N21">
        <v>67528</v>
      </c>
      <c r="O21" t="s">
        <v>228</v>
      </c>
      <c r="P21" t="s">
        <v>229</v>
      </c>
      <c r="Q21" t="s">
        <v>40</v>
      </c>
      <c r="R21" t="s">
        <v>317</v>
      </c>
      <c r="S21">
        <v>130279</v>
      </c>
      <c r="T21" t="s">
        <v>40</v>
      </c>
      <c r="U21" t="s">
        <v>317</v>
      </c>
      <c r="V21" t="s">
        <v>231</v>
      </c>
      <c r="W21" t="s">
        <v>235</v>
      </c>
      <c r="X21" t="s">
        <v>12</v>
      </c>
      <c r="Z21" t="s">
        <v>318</v>
      </c>
      <c r="AA21" t="s">
        <v>319</v>
      </c>
      <c r="AC21" t="s">
        <v>320</v>
      </c>
      <c r="AE21">
        <v>1</v>
      </c>
      <c r="AF21">
        <v>0</v>
      </c>
      <c r="AG21">
        <v>0</v>
      </c>
      <c r="AH21">
        <v>0</v>
      </c>
    </row>
    <row r="22" spans="1:34" x14ac:dyDescent="0.25">
      <c r="A22">
        <v>21</v>
      </c>
      <c r="D22" t="s">
        <v>39</v>
      </c>
      <c r="E22" t="s">
        <v>41</v>
      </c>
      <c r="F22" t="s">
        <v>41</v>
      </c>
      <c r="K22">
        <v>325890</v>
      </c>
      <c r="L22" t="s">
        <v>226</v>
      </c>
      <c r="M22" t="s">
        <v>321</v>
      </c>
      <c r="O22" t="s">
        <v>228</v>
      </c>
      <c r="P22" t="s">
        <v>229</v>
      </c>
      <c r="Q22" t="s">
        <v>322</v>
      </c>
      <c r="S22">
        <v>325890</v>
      </c>
      <c r="T22" t="s">
        <v>322</v>
      </c>
      <c r="V22" t="s">
        <v>231</v>
      </c>
      <c r="W22" t="s">
        <v>235</v>
      </c>
      <c r="X22" t="s">
        <v>12</v>
      </c>
      <c r="Z22" t="s">
        <v>318</v>
      </c>
      <c r="AA22" t="s">
        <v>322</v>
      </c>
      <c r="AE22">
        <v>1</v>
      </c>
      <c r="AF22">
        <v>0</v>
      </c>
      <c r="AG22">
        <v>0</v>
      </c>
      <c r="AH22">
        <v>0</v>
      </c>
    </row>
    <row r="23" spans="1:34" x14ac:dyDescent="0.25">
      <c r="A23">
        <v>22</v>
      </c>
      <c r="D23" t="s">
        <v>42</v>
      </c>
      <c r="E23" t="s">
        <v>43</v>
      </c>
      <c r="F23" t="s">
        <v>43</v>
      </c>
      <c r="K23">
        <v>129413</v>
      </c>
      <c r="L23" t="s">
        <v>226</v>
      </c>
      <c r="M23" t="s">
        <v>323</v>
      </c>
      <c r="N23">
        <v>67353</v>
      </c>
      <c r="O23" t="s">
        <v>228</v>
      </c>
      <c r="P23" t="s">
        <v>229</v>
      </c>
      <c r="Q23" t="s">
        <v>324</v>
      </c>
      <c r="R23" t="s">
        <v>325</v>
      </c>
      <c r="S23">
        <v>129413</v>
      </c>
      <c r="T23" t="s">
        <v>324</v>
      </c>
      <c r="U23" t="s">
        <v>325</v>
      </c>
      <c r="V23" t="s">
        <v>231</v>
      </c>
      <c r="W23" t="s">
        <v>235</v>
      </c>
      <c r="X23" t="s">
        <v>12</v>
      </c>
      <c r="Z23" t="s">
        <v>42</v>
      </c>
      <c r="AA23" t="s">
        <v>324</v>
      </c>
      <c r="AE23">
        <v>1</v>
      </c>
      <c r="AF23">
        <v>0</v>
      </c>
      <c r="AG23">
        <v>0</v>
      </c>
      <c r="AH23">
        <v>0</v>
      </c>
    </row>
    <row r="24" spans="1:34" x14ac:dyDescent="0.25">
      <c r="A24">
        <v>23</v>
      </c>
      <c r="D24" t="s">
        <v>42</v>
      </c>
      <c r="E24" t="s">
        <v>44</v>
      </c>
      <c r="F24" t="s">
        <v>44</v>
      </c>
      <c r="K24">
        <v>155514</v>
      </c>
      <c r="L24" t="s">
        <v>226</v>
      </c>
      <c r="M24" t="s">
        <v>326</v>
      </c>
      <c r="N24">
        <v>67384</v>
      </c>
      <c r="O24" t="s">
        <v>228</v>
      </c>
      <c r="P24" t="s">
        <v>249</v>
      </c>
      <c r="Q24" t="s">
        <v>44</v>
      </c>
      <c r="R24" t="s">
        <v>312</v>
      </c>
      <c r="S24">
        <v>130500</v>
      </c>
      <c r="T24" t="s">
        <v>327</v>
      </c>
      <c r="U24" t="s">
        <v>328</v>
      </c>
      <c r="V24" t="s">
        <v>231</v>
      </c>
      <c r="W24" t="s">
        <v>235</v>
      </c>
      <c r="X24" t="s">
        <v>12</v>
      </c>
      <c r="Z24" t="s">
        <v>42</v>
      </c>
      <c r="AA24" t="s">
        <v>329</v>
      </c>
      <c r="AC24" t="s">
        <v>330</v>
      </c>
      <c r="AE24">
        <v>1</v>
      </c>
      <c r="AF24">
        <v>0</v>
      </c>
      <c r="AG24">
        <v>0</v>
      </c>
      <c r="AH24">
        <v>0</v>
      </c>
    </row>
    <row r="25" spans="1:34" x14ac:dyDescent="0.25">
      <c r="A25">
        <v>24</v>
      </c>
      <c r="D25" t="s">
        <v>45</v>
      </c>
      <c r="E25" t="s">
        <v>46</v>
      </c>
      <c r="F25" t="s">
        <v>46</v>
      </c>
      <c r="K25">
        <v>129719</v>
      </c>
      <c r="L25" t="s">
        <v>226</v>
      </c>
      <c r="M25" t="s">
        <v>331</v>
      </c>
      <c r="N25">
        <v>67071</v>
      </c>
      <c r="O25" t="s">
        <v>228</v>
      </c>
      <c r="P25" t="s">
        <v>229</v>
      </c>
      <c r="Q25" t="s">
        <v>332</v>
      </c>
      <c r="R25" t="s">
        <v>333</v>
      </c>
      <c r="S25">
        <v>129719</v>
      </c>
      <c r="T25" t="s">
        <v>332</v>
      </c>
      <c r="U25" t="s">
        <v>333</v>
      </c>
      <c r="V25" t="s">
        <v>231</v>
      </c>
      <c r="W25" t="s">
        <v>235</v>
      </c>
      <c r="X25" t="s">
        <v>12</v>
      </c>
      <c r="Y25" t="s">
        <v>334</v>
      </c>
      <c r="Z25" t="s">
        <v>45</v>
      </c>
      <c r="AA25" t="s">
        <v>332</v>
      </c>
      <c r="AE25">
        <v>1</v>
      </c>
      <c r="AF25">
        <v>0</v>
      </c>
      <c r="AG25">
        <v>0</v>
      </c>
      <c r="AH25">
        <v>0</v>
      </c>
    </row>
    <row r="26" spans="1:34" x14ac:dyDescent="0.25">
      <c r="A26">
        <v>25</v>
      </c>
      <c r="D26" t="s">
        <v>47</v>
      </c>
      <c r="E26" t="s">
        <v>48</v>
      </c>
      <c r="F26" t="s">
        <v>47</v>
      </c>
      <c r="H26" t="s">
        <v>48</v>
      </c>
      <c r="K26">
        <v>921</v>
      </c>
      <c r="L26" t="s">
        <v>226</v>
      </c>
      <c r="M26" t="s">
        <v>335</v>
      </c>
      <c r="N26">
        <v>67413</v>
      </c>
      <c r="O26" t="s">
        <v>228</v>
      </c>
      <c r="P26" t="s">
        <v>229</v>
      </c>
      <c r="Q26" t="s">
        <v>47</v>
      </c>
      <c r="R26" t="s">
        <v>336</v>
      </c>
      <c r="S26">
        <v>921</v>
      </c>
      <c r="T26" t="s">
        <v>47</v>
      </c>
      <c r="U26" t="s">
        <v>336</v>
      </c>
      <c r="V26" t="s">
        <v>231</v>
      </c>
      <c r="W26" t="s">
        <v>235</v>
      </c>
      <c r="X26" t="s">
        <v>12</v>
      </c>
      <c r="Z26" t="s">
        <v>47</v>
      </c>
      <c r="AE26">
        <v>1</v>
      </c>
      <c r="AF26">
        <v>0</v>
      </c>
      <c r="AG26">
        <v>0</v>
      </c>
      <c r="AH26">
        <v>0</v>
      </c>
    </row>
    <row r="27" spans="1:34" x14ac:dyDescent="0.25">
      <c r="A27">
        <v>26</v>
      </c>
      <c r="D27" t="s">
        <v>49</v>
      </c>
      <c r="E27" t="s">
        <v>50</v>
      </c>
      <c r="F27" t="s">
        <v>50</v>
      </c>
      <c r="K27">
        <v>130140</v>
      </c>
      <c r="L27" t="s">
        <v>226</v>
      </c>
      <c r="M27" t="s">
        <v>337</v>
      </c>
      <c r="N27">
        <v>66140</v>
      </c>
      <c r="O27" t="s">
        <v>228</v>
      </c>
      <c r="P27" t="s">
        <v>229</v>
      </c>
      <c r="Q27" t="s">
        <v>50</v>
      </c>
      <c r="R27" t="s">
        <v>328</v>
      </c>
      <c r="S27">
        <v>130140</v>
      </c>
      <c r="T27" t="s">
        <v>50</v>
      </c>
      <c r="U27" t="s">
        <v>328</v>
      </c>
      <c r="V27" t="s">
        <v>231</v>
      </c>
      <c r="W27" t="s">
        <v>235</v>
      </c>
      <c r="X27" t="s">
        <v>12</v>
      </c>
      <c r="Y27" t="s">
        <v>241</v>
      </c>
      <c r="Z27" t="s">
        <v>49</v>
      </c>
      <c r="AA27" t="s">
        <v>338</v>
      </c>
      <c r="AC27" t="s">
        <v>339</v>
      </c>
      <c r="AE27">
        <v>1</v>
      </c>
      <c r="AF27">
        <v>0</v>
      </c>
      <c r="AG27">
        <v>0</v>
      </c>
      <c r="AH27">
        <v>0</v>
      </c>
    </row>
    <row r="28" spans="1:34" x14ac:dyDescent="0.25">
      <c r="A28">
        <v>27</v>
      </c>
      <c r="D28" t="s">
        <v>51</v>
      </c>
      <c r="E28" t="s">
        <v>52</v>
      </c>
      <c r="F28" t="s">
        <v>52</v>
      </c>
      <c r="K28">
        <v>130769</v>
      </c>
      <c r="L28" t="s">
        <v>226</v>
      </c>
      <c r="M28" t="s">
        <v>340</v>
      </c>
      <c r="N28">
        <v>64513</v>
      </c>
      <c r="O28" t="s">
        <v>228</v>
      </c>
      <c r="P28" t="s">
        <v>229</v>
      </c>
      <c r="Q28" t="s">
        <v>341</v>
      </c>
      <c r="R28" t="s">
        <v>342</v>
      </c>
      <c r="S28">
        <v>130769</v>
      </c>
      <c r="T28" t="s">
        <v>341</v>
      </c>
      <c r="U28" t="s">
        <v>342</v>
      </c>
      <c r="V28" t="s">
        <v>231</v>
      </c>
      <c r="W28" t="s">
        <v>235</v>
      </c>
      <c r="X28" t="s">
        <v>12</v>
      </c>
      <c r="Y28" t="s">
        <v>241</v>
      </c>
      <c r="Z28" t="s">
        <v>51</v>
      </c>
      <c r="AA28" t="s">
        <v>343</v>
      </c>
      <c r="AC28" t="s">
        <v>344</v>
      </c>
      <c r="AE28">
        <v>1</v>
      </c>
      <c r="AF28">
        <v>0</v>
      </c>
      <c r="AG28">
        <v>0</v>
      </c>
      <c r="AH28">
        <v>0</v>
      </c>
    </row>
    <row r="29" spans="1:34" x14ac:dyDescent="0.25">
      <c r="A29">
        <v>28</v>
      </c>
      <c r="D29" t="s">
        <v>51</v>
      </c>
      <c r="E29" t="s">
        <v>53</v>
      </c>
      <c r="F29" t="s">
        <v>53</v>
      </c>
      <c r="K29">
        <v>146500</v>
      </c>
      <c r="L29" t="s">
        <v>226</v>
      </c>
      <c r="M29" t="s">
        <v>345</v>
      </c>
      <c r="N29">
        <v>64411</v>
      </c>
      <c r="O29" t="s">
        <v>228</v>
      </c>
      <c r="P29" t="s">
        <v>249</v>
      </c>
      <c r="Q29" t="s">
        <v>53</v>
      </c>
      <c r="R29" t="s">
        <v>346</v>
      </c>
      <c r="S29">
        <v>130735</v>
      </c>
      <c r="T29" t="s">
        <v>347</v>
      </c>
      <c r="U29" t="s">
        <v>346</v>
      </c>
      <c r="V29" t="s">
        <v>231</v>
      </c>
      <c r="W29" t="s">
        <v>235</v>
      </c>
      <c r="X29" t="s">
        <v>12</v>
      </c>
      <c r="Y29" t="s">
        <v>241</v>
      </c>
      <c r="Z29" t="s">
        <v>51</v>
      </c>
      <c r="AA29" t="s">
        <v>348</v>
      </c>
      <c r="AC29" t="s">
        <v>349</v>
      </c>
      <c r="AE29">
        <v>1</v>
      </c>
      <c r="AF29">
        <v>0</v>
      </c>
      <c r="AG29">
        <v>0</v>
      </c>
      <c r="AH29">
        <v>0</v>
      </c>
    </row>
    <row r="30" spans="1:34" x14ac:dyDescent="0.25">
      <c r="A30">
        <v>29</v>
      </c>
      <c r="D30" t="s">
        <v>54</v>
      </c>
      <c r="E30" t="s">
        <v>55</v>
      </c>
      <c r="F30" t="s">
        <v>55</v>
      </c>
      <c r="K30">
        <v>131077</v>
      </c>
      <c r="L30" t="s">
        <v>226</v>
      </c>
      <c r="M30" t="s">
        <v>350</v>
      </c>
      <c r="N30">
        <v>65086</v>
      </c>
      <c r="O30" t="s">
        <v>228</v>
      </c>
      <c r="P30" t="s">
        <v>229</v>
      </c>
      <c r="Q30" t="s">
        <v>55</v>
      </c>
      <c r="R30" t="s">
        <v>351</v>
      </c>
      <c r="S30">
        <v>131077</v>
      </c>
      <c r="T30" t="s">
        <v>55</v>
      </c>
      <c r="U30" t="s">
        <v>351</v>
      </c>
      <c r="V30" t="s">
        <v>231</v>
      </c>
      <c r="W30" t="s">
        <v>235</v>
      </c>
      <c r="X30" t="s">
        <v>12</v>
      </c>
      <c r="Y30" t="s">
        <v>241</v>
      </c>
      <c r="Z30" t="s">
        <v>54</v>
      </c>
      <c r="AA30" t="s">
        <v>352</v>
      </c>
      <c r="AC30" t="s">
        <v>353</v>
      </c>
      <c r="AE30">
        <v>1</v>
      </c>
      <c r="AF30">
        <v>0</v>
      </c>
      <c r="AG30">
        <v>0</v>
      </c>
      <c r="AH30">
        <v>0</v>
      </c>
    </row>
    <row r="31" spans="1:34" x14ac:dyDescent="0.25">
      <c r="A31">
        <v>30</v>
      </c>
      <c r="D31" t="s">
        <v>56</v>
      </c>
      <c r="E31" t="s">
        <v>57</v>
      </c>
      <c r="F31" t="s">
        <v>354</v>
      </c>
      <c r="K31">
        <v>868065</v>
      </c>
      <c r="L31" t="s">
        <v>226</v>
      </c>
      <c r="M31" t="s">
        <v>355</v>
      </c>
      <c r="O31" t="s">
        <v>228</v>
      </c>
      <c r="P31" t="s">
        <v>229</v>
      </c>
      <c r="Q31" t="s">
        <v>57</v>
      </c>
      <c r="R31" t="s">
        <v>356</v>
      </c>
      <c r="S31">
        <v>868065</v>
      </c>
      <c r="T31" t="s">
        <v>57</v>
      </c>
      <c r="U31" t="s">
        <v>356</v>
      </c>
      <c r="V31" t="s">
        <v>231</v>
      </c>
      <c r="W31" t="s">
        <v>235</v>
      </c>
      <c r="X31" t="s">
        <v>12</v>
      </c>
      <c r="Y31" t="s">
        <v>306</v>
      </c>
      <c r="Z31" t="s">
        <v>56</v>
      </c>
      <c r="AA31" t="s">
        <v>357</v>
      </c>
      <c r="AC31" t="s">
        <v>339</v>
      </c>
      <c r="AE31">
        <v>1</v>
      </c>
      <c r="AF31">
        <v>0</v>
      </c>
      <c r="AG31">
        <v>0</v>
      </c>
      <c r="AH31">
        <v>0</v>
      </c>
    </row>
    <row r="32" spans="1:34" x14ac:dyDescent="0.25">
      <c r="A32">
        <v>31</v>
      </c>
      <c r="D32" t="s">
        <v>56</v>
      </c>
      <c r="E32" t="s">
        <v>58</v>
      </c>
      <c r="F32" t="s">
        <v>199</v>
      </c>
      <c r="K32">
        <v>131573</v>
      </c>
      <c r="L32" t="s">
        <v>226</v>
      </c>
      <c r="M32" t="s">
        <v>358</v>
      </c>
      <c r="N32">
        <v>68069</v>
      </c>
      <c r="O32" t="s">
        <v>228</v>
      </c>
      <c r="P32" t="s">
        <v>229</v>
      </c>
      <c r="Q32" t="s">
        <v>199</v>
      </c>
      <c r="R32" t="s">
        <v>359</v>
      </c>
      <c r="S32">
        <v>131573</v>
      </c>
      <c r="T32" t="s">
        <v>199</v>
      </c>
      <c r="U32" t="s">
        <v>359</v>
      </c>
      <c r="V32" t="s">
        <v>231</v>
      </c>
      <c r="W32" t="s">
        <v>235</v>
      </c>
      <c r="X32" t="s">
        <v>12</v>
      </c>
      <c r="Y32" t="s">
        <v>306</v>
      </c>
      <c r="Z32" t="s">
        <v>360</v>
      </c>
      <c r="AA32" t="s">
        <v>361</v>
      </c>
      <c r="AC32" t="s">
        <v>362</v>
      </c>
      <c r="AE32">
        <v>1</v>
      </c>
      <c r="AF32">
        <v>0</v>
      </c>
      <c r="AG32">
        <v>0</v>
      </c>
      <c r="AH32">
        <v>0</v>
      </c>
    </row>
    <row r="33" spans="1:34" x14ac:dyDescent="0.25">
      <c r="A33">
        <v>32</v>
      </c>
      <c r="D33" t="s">
        <v>59</v>
      </c>
      <c r="E33" t="s">
        <v>60</v>
      </c>
      <c r="F33" t="s">
        <v>60</v>
      </c>
      <c r="K33">
        <v>129251</v>
      </c>
      <c r="L33" t="s">
        <v>226</v>
      </c>
      <c r="M33" t="s">
        <v>363</v>
      </c>
      <c r="N33">
        <v>67206</v>
      </c>
      <c r="O33" t="s">
        <v>228</v>
      </c>
      <c r="P33" t="s">
        <v>229</v>
      </c>
      <c r="Q33" t="s">
        <v>364</v>
      </c>
      <c r="R33" t="s">
        <v>365</v>
      </c>
      <c r="S33">
        <v>129251</v>
      </c>
      <c r="T33" t="s">
        <v>364</v>
      </c>
      <c r="U33" t="s">
        <v>365</v>
      </c>
      <c r="V33" t="s">
        <v>231</v>
      </c>
      <c r="W33" t="s">
        <v>235</v>
      </c>
      <c r="X33" t="s">
        <v>12</v>
      </c>
      <c r="Z33" t="s">
        <v>366</v>
      </c>
      <c r="AA33" t="s">
        <v>364</v>
      </c>
      <c r="AE33">
        <v>1</v>
      </c>
      <c r="AF33">
        <v>0</v>
      </c>
      <c r="AG33">
        <v>0</v>
      </c>
      <c r="AH33">
        <v>0</v>
      </c>
    </row>
    <row r="34" spans="1:34" x14ac:dyDescent="0.25">
      <c r="A34">
        <v>33</v>
      </c>
      <c r="D34" t="s">
        <v>59</v>
      </c>
      <c r="E34" t="s">
        <v>61</v>
      </c>
      <c r="F34" t="s">
        <v>61</v>
      </c>
      <c r="K34">
        <v>129243</v>
      </c>
      <c r="L34" t="s">
        <v>226</v>
      </c>
      <c r="M34" t="s">
        <v>367</v>
      </c>
      <c r="N34">
        <v>67117</v>
      </c>
      <c r="O34" t="s">
        <v>228</v>
      </c>
      <c r="P34" t="s">
        <v>229</v>
      </c>
      <c r="Q34" t="s">
        <v>368</v>
      </c>
      <c r="R34" t="s">
        <v>369</v>
      </c>
      <c r="S34">
        <v>129243</v>
      </c>
      <c r="T34" t="s">
        <v>368</v>
      </c>
      <c r="U34" t="s">
        <v>369</v>
      </c>
      <c r="V34" t="s">
        <v>231</v>
      </c>
      <c r="W34" t="s">
        <v>235</v>
      </c>
      <c r="X34" t="s">
        <v>12</v>
      </c>
      <c r="Y34" t="s">
        <v>306</v>
      </c>
      <c r="Z34" t="s">
        <v>59</v>
      </c>
      <c r="AA34" t="s">
        <v>368</v>
      </c>
      <c r="AE34">
        <v>1</v>
      </c>
      <c r="AF34">
        <v>0</v>
      </c>
      <c r="AG34">
        <v>0</v>
      </c>
      <c r="AH34">
        <v>0</v>
      </c>
    </row>
    <row r="35" spans="1:34" x14ac:dyDescent="0.25">
      <c r="A35">
        <v>34</v>
      </c>
      <c r="D35" t="s">
        <v>62</v>
      </c>
      <c r="E35" t="s">
        <v>63</v>
      </c>
      <c r="F35" t="s">
        <v>63</v>
      </c>
      <c r="K35">
        <v>131159</v>
      </c>
      <c r="L35" t="s">
        <v>226</v>
      </c>
      <c r="M35" t="s">
        <v>370</v>
      </c>
      <c r="N35">
        <v>66839</v>
      </c>
      <c r="O35" t="s">
        <v>228</v>
      </c>
      <c r="P35" t="s">
        <v>229</v>
      </c>
      <c r="Q35" t="s">
        <v>63</v>
      </c>
      <c r="R35" t="s">
        <v>371</v>
      </c>
      <c r="S35">
        <v>131159</v>
      </c>
      <c r="T35" t="s">
        <v>63</v>
      </c>
      <c r="U35" t="s">
        <v>371</v>
      </c>
      <c r="V35" t="s">
        <v>231</v>
      </c>
      <c r="W35" t="s">
        <v>235</v>
      </c>
      <c r="X35" t="s">
        <v>12</v>
      </c>
      <c r="Y35" t="s">
        <v>334</v>
      </c>
      <c r="Z35" t="s">
        <v>62</v>
      </c>
      <c r="AA35" t="s">
        <v>372</v>
      </c>
      <c r="AC35" t="s">
        <v>373</v>
      </c>
      <c r="AE35">
        <v>1</v>
      </c>
      <c r="AF35">
        <v>0</v>
      </c>
      <c r="AG35">
        <v>0</v>
      </c>
      <c r="AH35">
        <v>0</v>
      </c>
    </row>
    <row r="36" spans="1:34" x14ac:dyDescent="0.25">
      <c r="A36">
        <v>35</v>
      </c>
      <c r="D36" t="s">
        <v>62</v>
      </c>
      <c r="E36" t="s">
        <v>64</v>
      </c>
      <c r="F36" t="s">
        <v>200</v>
      </c>
      <c r="K36">
        <v>334739</v>
      </c>
      <c r="L36" t="s">
        <v>226</v>
      </c>
      <c r="M36" t="s">
        <v>374</v>
      </c>
      <c r="N36">
        <v>66861</v>
      </c>
      <c r="O36" t="s">
        <v>228</v>
      </c>
      <c r="P36" t="s">
        <v>229</v>
      </c>
      <c r="Q36" t="s">
        <v>200</v>
      </c>
      <c r="R36" t="s">
        <v>299</v>
      </c>
      <c r="S36">
        <v>334739</v>
      </c>
      <c r="T36" t="s">
        <v>200</v>
      </c>
      <c r="U36" t="s">
        <v>299</v>
      </c>
      <c r="V36" t="s">
        <v>231</v>
      </c>
      <c r="W36" t="s">
        <v>235</v>
      </c>
      <c r="X36" t="s">
        <v>12</v>
      </c>
      <c r="Y36" t="s">
        <v>334</v>
      </c>
      <c r="Z36" t="s">
        <v>62</v>
      </c>
      <c r="AA36" t="s">
        <v>375</v>
      </c>
      <c r="AC36" t="s">
        <v>376</v>
      </c>
      <c r="AE36">
        <v>1</v>
      </c>
      <c r="AF36">
        <v>0</v>
      </c>
      <c r="AG36">
        <v>0</v>
      </c>
      <c r="AH36">
        <v>0</v>
      </c>
    </row>
    <row r="37" spans="1:34" x14ac:dyDescent="0.25">
      <c r="A37">
        <v>36</v>
      </c>
      <c r="D37" t="s">
        <v>62</v>
      </c>
      <c r="E37" t="s">
        <v>65</v>
      </c>
      <c r="F37" t="s">
        <v>65</v>
      </c>
      <c r="K37">
        <v>131191</v>
      </c>
      <c r="L37" t="s">
        <v>226</v>
      </c>
      <c r="M37" t="s">
        <v>377</v>
      </c>
      <c r="N37">
        <v>66939</v>
      </c>
      <c r="O37" t="s">
        <v>228</v>
      </c>
      <c r="P37" t="s">
        <v>229</v>
      </c>
      <c r="Q37" t="s">
        <v>65</v>
      </c>
      <c r="R37" t="s">
        <v>240</v>
      </c>
      <c r="S37">
        <v>131191</v>
      </c>
      <c r="T37" t="s">
        <v>65</v>
      </c>
      <c r="U37" t="s">
        <v>240</v>
      </c>
      <c r="V37" t="s">
        <v>231</v>
      </c>
      <c r="W37" t="s">
        <v>235</v>
      </c>
      <c r="X37" t="s">
        <v>12</v>
      </c>
      <c r="Y37" t="s">
        <v>334</v>
      </c>
      <c r="Z37" t="s">
        <v>62</v>
      </c>
      <c r="AA37" t="s">
        <v>378</v>
      </c>
      <c r="AC37" t="s">
        <v>379</v>
      </c>
      <c r="AE37">
        <v>1</v>
      </c>
      <c r="AF37">
        <v>0</v>
      </c>
      <c r="AG37">
        <v>0</v>
      </c>
      <c r="AH37">
        <v>0</v>
      </c>
    </row>
    <row r="38" spans="1:34" x14ac:dyDescent="0.25">
      <c r="A38">
        <v>37</v>
      </c>
      <c r="D38" t="s">
        <v>62</v>
      </c>
      <c r="E38" t="s">
        <v>66</v>
      </c>
      <c r="F38" t="s">
        <v>66</v>
      </c>
      <c r="K38">
        <v>129619</v>
      </c>
      <c r="L38" t="s">
        <v>226</v>
      </c>
      <c r="M38" t="s">
        <v>380</v>
      </c>
      <c r="N38">
        <v>0</v>
      </c>
      <c r="O38" t="s">
        <v>228</v>
      </c>
      <c r="P38" t="s">
        <v>229</v>
      </c>
      <c r="Q38" t="s">
        <v>381</v>
      </c>
      <c r="R38" t="s">
        <v>382</v>
      </c>
      <c r="S38">
        <v>129619</v>
      </c>
      <c r="T38" t="s">
        <v>381</v>
      </c>
      <c r="U38" t="s">
        <v>382</v>
      </c>
      <c r="V38" t="s">
        <v>231</v>
      </c>
      <c r="W38" t="s">
        <v>235</v>
      </c>
      <c r="X38" t="s">
        <v>12</v>
      </c>
      <c r="Y38" t="s">
        <v>334</v>
      </c>
      <c r="Z38" t="s">
        <v>62</v>
      </c>
      <c r="AA38" t="s">
        <v>381</v>
      </c>
      <c r="AE38">
        <v>1</v>
      </c>
      <c r="AF38">
        <v>0</v>
      </c>
      <c r="AG38">
        <v>0</v>
      </c>
      <c r="AH38">
        <v>0</v>
      </c>
    </row>
    <row r="39" spans="1:34" x14ac:dyDescent="0.25">
      <c r="A39">
        <v>38</v>
      </c>
      <c r="D39" t="s">
        <v>67</v>
      </c>
      <c r="E39" t="s">
        <v>68</v>
      </c>
      <c r="F39" t="s">
        <v>68</v>
      </c>
      <c r="K39">
        <v>157392</v>
      </c>
      <c r="L39" t="s">
        <v>226</v>
      </c>
      <c r="M39" t="s">
        <v>383</v>
      </c>
      <c r="N39">
        <v>66107</v>
      </c>
      <c r="O39" t="s">
        <v>228</v>
      </c>
      <c r="P39" t="s">
        <v>229</v>
      </c>
      <c r="Q39" t="s">
        <v>68</v>
      </c>
      <c r="R39" t="s">
        <v>265</v>
      </c>
      <c r="S39">
        <v>157392</v>
      </c>
      <c r="T39" t="s">
        <v>68</v>
      </c>
      <c r="U39" t="s">
        <v>265</v>
      </c>
      <c r="V39" t="s">
        <v>231</v>
      </c>
      <c r="W39" t="s">
        <v>235</v>
      </c>
      <c r="X39" t="s">
        <v>12</v>
      </c>
      <c r="Y39" t="s">
        <v>241</v>
      </c>
      <c r="Z39" t="s">
        <v>67</v>
      </c>
      <c r="AA39" t="s">
        <v>384</v>
      </c>
      <c r="AC39" t="s">
        <v>385</v>
      </c>
      <c r="AE39">
        <v>1</v>
      </c>
      <c r="AF39">
        <v>0</v>
      </c>
      <c r="AG39">
        <v>0</v>
      </c>
      <c r="AH39">
        <v>0</v>
      </c>
    </row>
    <row r="40" spans="1:34" x14ac:dyDescent="0.25">
      <c r="A40">
        <v>39</v>
      </c>
      <c r="B40" t="s">
        <v>69</v>
      </c>
      <c r="C40" t="s">
        <v>70</v>
      </c>
      <c r="D40" t="s">
        <v>71</v>
      </c>
      <c r="E40" t="s">
        <v>48</v>
      </c>
      <c r="F40" t="s">
        <v>386</v>
      </c>
      <c r="H40" t="s">
        <v>48</v>
      </c>
      <c r="K40">
        <v>107007</v>
      </c>
      <c r="L40" t="s">
        <v>226</v>
      </c>
      <c r="M40" t="s">
        <v>387</v>
      </c>
      <c r="N40">
        <v>97107</v>
      </c>
      <c r="O40" t="s">
        <v>228</v>
      </c>
      <c r="P40" t="s">
        <v>229</v>
      </c>
      <c r="Q40" t="s">
        <v>188</v>
      </c>
      <c r="R40" t="s">
        <v>388</v>
      </c>
      <c r="S40">
        <v>107007</v>
      </c>
      <c r="T40" t="s">
        <v>188</v>
      </c>
      <c r="U40" t="s">
        <v>388</v>
      </c>
      <c r="V40" t="s">
        <v>231</v>
      </c>
      <c r="W40" t="s">
        <v>389</v>
      </c>
      <c r="X40" t="s">
        <v>390</v>
      </c>
      <c r="Y40" t="s">
        <v>391</v>
      </c>
      <c r="Z40" t="s">
        <v>392</v>
      </c>
      <c r="AA40" t="s">
        <v>188</v>
      </c>
      <c r="AE40">
        <v>1</v>
      </c>
    </row>
    <row r="41" spans="1:34" x14ac:dyDescent="0.25">
      <c r="A41">
        <v>40</v>
      </c>
      <c r="C41" t="s">
        <v>72</v>
      </c>
      <c r="D41" t="s">
        <v>73</v>
      </c>
      <c r="E41" t="s">
        <v>74</v>
      </c>
      <c r="F41" t="s">
        <v>74</v>
      </c>
      <c r="K41">
        <v>102285</v>
      </c>
      <c r="L41" t="s">
        <v>226</v>
      </c>
      <c r="M41" t="s">
        <v>393</v>
      </c>
      <c r="N41">
        <v>93786</v>
      </c>
      <c r="O41" t="s">
        <v>228</v>
      </c>
      <c r="P41" t="s">
        <v>229</v>
      </c>
      <c r="Q41" t="s">
        <v>74</v>
      </c>
      <c r="R41" t="s">
        <v>394</v>
      </c>
      <c r="S41">
        <v>102285</v>
      </c>
      <c r="T41" t="s">
        <v>74</v>
      </c>
      <c r="U41" t="s">
        <v>394</v>
      </c>
      <c r="V41" t="s">
        <v>231</v>
      </c>
      <c r="W41" t="s">
        <v>389</v>
      </c>
      <c r="X41" t="s">
        <v>390</v>
      </c>
      <c r="Y41" t="s">
        <v>72</v>
      </c>
      <c r="Z41" t="s">
        <v>73</v>
      </c>
      <c r="AA41" t="s">
        <v>395</v>
      </c>
      <c r="AC41" t="s">
        <v>396</v>
      </c>
      <c r="AE41">
        <v>1</v>
      </c>
    </row>
    <row r="42" spans="1:34" x14ac:dyDescent="0.25">
      <c r="A42">
        <v>41</v>
      </c>
      <c r="D42" t="s">
        <v>75</v>
      </c>
      <c r="E42" t="s">
        <v>76</v>
      </c>
      <c r="F42" t="s">
        <v>75</v>
      </c>
      <c r="H42" t="s">
        <v>76</v>
      </c>
      <c r="K42">
        <v>101364</v>
      </c>
      <c r="L42" t="s">
        <v>226</v>
      </c>
      <c r="M42" t="s">
        <v>397</v>
      </c>
      <c r="N42">
        <v>93320</v>
      </c>
      <c r="O42" t="s">
        <v>228</v>
      </c>
      <c r="P42" t="s">
        <v>229</v>
      </c>
      <c r="Q42" t="s">
        <v>75</v>
      </c>
      <c r="R42" t="s">
        <v>398</v>
      </c>
      <c r="S42">
        <v>101364</v>
      </c>
      <c r="T42" t="s">
        <v>75</v>
      </c>
      <c r="U42" t="s">
        <v>398</v>
      </c>
      <c r="V42" t="s">
        <v>231</v>
      </c>
      <c r="W42" t="s">
        <v>389</v>
      </c>
      <c r="X42" t="s">
        <v>390</v>
      </c>
      <c r="Y42" t="s">
        <v>72</v>
      </c>
      <c r="Z42" t="s">
        <v>75</v>
      </c>
      <c r="AE42">
        <v>1</v>
      </c>
    </row>
    <row r="43" spans="1:34" x14ac:dyDescent="0.25">
      <c r="A43">
        <v>42</v>
      </c>
      <c r="D43" t="s">
        <v>75</v>
      </c>
      <c r="E43" t="s">
        <v>77</v>
      </c>
      <c r="F43" t="s">
        <v>75</v>
      </c>
      <c r="H43" t="s">
        <v>77</v>
      </c>
      <c r="K43">
        <v>101364</v>
      </c>
      <c r="L43" t="s">
        <v>226</v>
      </c>
      <c r="M43" t="s">
        <v>397</v>
      </c>
      <c r="N43">
        <v>93320</v>
      </c>
      <c r="O43" t="s">
        <v>228</v>
      </c>
      <c r="P43" t="s">
        <v>229</v>
      </c>
      <c r="Q43" t="s">
        <v>75</v>
      </c>
      <c r="R43" t="s">
        <v>398</v>
      </c>
      <c r="S43">
        <v>101364</v>
      </c>
      <c r="T43" t="s">
        <v>75</v>
      </c>
      <c r="U43" t="s">
        <v>398</v>
      </c>
      <c r="V43" t="s">
        <v>231</v>
      </c>
      <c r="W43" t="s">
        <v>389</v>
      </c>
      <c r="X43" t="s">
        <v>390</v>
      </c>
      <c r="Y43" t="s">
        <v>72</v>
      </c>
      <c r="Z43" t="s">
        <v>75</v>
      </c>
      <c r="AE43">
        <v>1</v>
      </c>
    </row>
    <row r="44" spans="1:34" x14ac:dyDescent="0.25">
      <c r="A44">
        <v>43</v>
      </c>
      <c r="D44" t="s">
        <v>78</v>
      </c>
      <c r="E44" t="s">
        <v>79</v>
      </c>
      <c r="F44" t="s">
        <v>79</v>
      </c>
      <c r="K44">
        <v>101470</v>
      </c>
      <c r="L44" t="s">
        <v>226</v>
      </c>
      <c r="M44" t="s">
        <v>399</v>
      </c>
      <c r="N44">
        <v>93485</v>
      </c>
      <c r="O44" t="s">
        <v>228</v>
      </c>
      <c r="P44" t="s">
        <v>229</v>
      </c>
      <c r="Q44" t="s">
        <v>400</v>
      </c>
      <c r="R44" t="s">
        <v>401</v>
      </c>
      <c r="S44">
        <v>101470</v>
      </c>
      <c r="T44" t="s">
        <v>400</v>
      </c>
      <c r="U44" t="s">
        <v>401</v>
      </c>
      <c r="V44" t="s">
        <v>231</v>
      </c>
      <c r="W44" t="s">
        <v>389</v>
      </c>
      <c r="X44" t="s">
        <v>390</v>
      </c>
      <c r="Y44" t="s">
        <v>72</v>
      </c>
      <c r="Z44" t="s">
        <v>80</v>
      </c>
      <c r="AA44" t="s">
        <v>400</v>
      </c>
      <c r="AE44">
        <v>1</v>
      </c>
    </row>
    <row r="45" spans="1:34" x14ac:dyDescent="0.25">
      <c r="A45">
        <v>44</v>
      </c>
      <c r="D45" t="s">
        <v>80</v>
      </c>
      <c r="E45" t="s">
        <v>81</v>
      </c>
      <c r="F45" t="s">
        <v>81</v>
      </c>
      <c r="K45">
        <v>101474</v>
      </c>
      <c r="L45" t="s">
        <v>402</v>
      </c>
      <c r="M45" t="s">
        <v>403</v>
      </c>
      <c r="N45">
        <v>93629</v>
      </c>
      <c r="O45" t="s">
        <v>228</v>
      </c>
      <c r="P45" t="s">
        <v>229</v>
      </c>
      <c r="Q45" t="s">
        <v>404</v>
      </c>
      <c r="R45" t="s">
        <v>405</v>
      </c>
      <c r="S45">
        <v>101474</v>
      </c>
      <c r="T45" t="s">
        <v>404</v>
      </c>
      <c r="U45" t="s">
        <v>405</v>
      </c>
      <c r="V45" t="s">
        <v>231</v>
      </c>
      <c r="W45" t="s">
        <v>389</v>
      </c>
      <c r="X45" t="s">
        <v>390</v>
      </c>
      <c r="Y45" t="s">
        <v>72</v>
      </c>
      <c r="Z45" t="s">
        <v>406</v>
      </c>
      <c r="AA45" t="s">
        <v>404</v>
      </c>
      <c r="AE45">
        <v>1</v>
      </c>
    </row>
    <row r="46" spans="1:34" x14ac:dyDescent="0.25">
      <c r="A46">
        <v>45</v>
      </c>
      <c r="D46" t="s">
        <v>82</v>
      </c>
      <c r="E46" t="s">
        <v>48</v>
      </c>
      <c r="F46" t="s">
        <v>82</v>
      </c>
      <c r="H46" t="s">
        <v>48</v>
      </c>
      <c r="K46">
        <v>101403</v>
      </c>
      <c r="L46" t="s">
        <v>226</v>
      </c>
      <c r="M46" t="s">
        <v>407</v>
      </c>
      <c r="N46">
        <v>94633</v>
      </c>
      <c r="O46" t="s">
        <v>228</v>
      </c>
      <c r="P46" t="s">
        <v>229</v>
      </c>
      <c r="Q46" t="s">
        <v>82</v>
      </c>
      <c r="R46" t="s">
        <v>408</v>
      </c>
      <c r="S46">
        <v>101403</v>
      </c>
      <c r="T46" t="s">
        <v>82</v>
      </c>
      <c r="U46" t="s">
        <v>408</v>
      </c>
      <c r="V46" t="s">
        <v>231</v>
      </c>
      <c r="W46" t="s">
        <v>389</v>
      </c>
      <c r="X46" t="s">
        <v>390</v>
      </c>
      <c r="Y46" t="s">
        <v>72</v>
      </c>
      <c r="Z46" t="s">
        <v>82</v>
      </c>
      <c r="AE46">
        <v>1</v>
      </c>
    </row>
    <row r="47" spans="1:34" x14ac:dyDescent="0.25">
      <c r="A47">
        <v>46</v>
      </c>
      <c r="D47" t="s">
        <v>83</v>
      </c>
      <c r="E47" t="s">
        <v>84</v>
      </c>
      <c r="F47" t="s">
        <v>84</v>
      </c>
      <c r="K47">
        <v>101610</v>
      </c>
      <c r="L47" t="s">
        <v>226</v>
      </c>
      <c r="M47" t="s">
        <v>409</v>
      </c>
      <c r="N47">
        <v>94293</v>
      </c>
      <c r="O47" t="s">
        <v>228</v>
      </c>
      <c r="P47" t="s">
        <v>229</v>
      </c>
      <c r="Q47" t="s">
        <v>410</v>
      </c>
      <c r="R47" t="s">
        <v>411</v>
      </c>
      <c r="S47">
        <v>101610</v>
      </c>
      <c r="T47" t="s">
        <v>410</v>
      </c>
      <c r="U47" t="s">
        <v>411</v>
      </c>
      <c r="V47" t="s">
        <v>231</v>
      </c>
      <c r="W47" t="s">
        <v>389</v>
      </c>
      <c r="X47" t="s">
        <v>390</v>
      </c>
      <c r="Y47" t="s">
        <v>72</v>
      </c>
      <c r="Z47" t="s">
        <v>83</v>
      </c>
      <c r="AA47" t="s">
        <v>410</v>
      </c>
      <c r="AE47">
        <v>1</v>
      </c>
    </row>
    <row r="48" spans="1:34" x14ac:dyDescent="0.25">
      <c r="A48">
        <v>47</v>
      </c>
      <c r="D48" t="s">
        <v>85</v>
      </c>
      <c r="E48" t="s">
        <v>48</v>
      </c>
      <c r="F48" t="s">
        <v>85</v>
      </c>
      <c r="H48" t="s">
        <v>48</v>
      </c>
      <c r="K48">
        <v>101361</v>
      </c>
      <c r="L48" t="s">
        <v>226</v>
      </c>
      <c r="M48" t="s">
        <v>412</v>
      </c>
      <c r="N48">
        <v>95375</v>
      </c>
      <c r="O48" t="s">
        <v>228</v>
      </c>
      <c r="P48" t="s">
        <v>229</v>
      </c>
      <c r="Q48" t="s">
        <v>85</v>
      </c>
      <c r="R48" t="s">
        <v>413</v>
      </c>
      <c r="S48">
        <v>101361</v>
      </c>
      <c r="T48" t="s">
        <v>85</v>
      </c>
      <c r="U48" t="s">
        <v>413</v>
      </c>
      <c r="V48" t="s">
        <v>231</v>
      </c>
      <c r="W48" t="s">
        <v>389</v>
      </c>
      <c r="X48" t="s">
        <v>390</v>
      </c>
      <c r="Y48" t="s">
        <v>72</v>
      </c>
      <c r="Z48" t="s">
        <v>85</v>
      </c>
      <c r="AE48">
        <v>1</v>
      </c>
    </row>
    <row r="49" spans="1:34" x14ac:dyDescent="0.25">
      <c r="A49">
        <v>48</v>
      </c>
      <c r="C49" t="s">
        <v>86</v>
      </c>
      <c r="D49" t="s">
        <v>87</v>
      </c>
      <c r="E49" t="s">
        <v>88</v>
      </c>
      <c r="F49" t="s">
        <v>191</v>
      </c>
      <c r="I49" t="s">
        <v>189</v>
      </c>
      <c r="K49">
        <v>157847</v>
      </c>
      <c r="L49" t="s">
        <v>226</v>
      </c>
      <c r="M49" t="s">
        <v>414</v>
      </c>
      <c r="N49">
        <v>0</v>
      </c>
      <c r="O49" t="s">
        <v>228</v>
      </c>
      <c r="P49" t="s">
        <v>229</v>
      </c>
      <c r="Q49" t="s">
        <v>191</v>
      </c>
      <c r="R49" t="s">
        <v>415</v>
      </c>
      <c r="S49">
        <v>157847</v>
      </c>
      <c r="T49" t="s">
        <v>191</v>
      </c>
      <c r="U49" t="s">
        <v>415</v>
      </c>
      <c r="V49" t="s">
        <v>231</v>
      </c>
      <c r="W49" t="s">
        <v>389</v>
      </c>
      <c r="X49" t="s">
        <v>390</v>
      </c>
      <c r="Y49" t="s">
        <v>86</v>
      </c>
      <c r="Z49" t="s">
        <v>87</v>
      </c>
      <c r="AA49" t="s">
        <v>416</v>
      </c>
      <c r="AC49" t="s">
        <v>417</v>
      </c>
      <c r="AE49">
        <v>1</v>
      </c>
      <c r="AF49">
        <v>0</v>
      </c>
      <c r="AG49">
        <v>0</v>
      </c>
      <c r="AH49">
        <v>0</v>
      </c>
    </row>
    <row r="50" spans="1:34" x14ac:dyDescent="0.25">
      <c r="A50">
        <v>49</v>
      </c>
      <c r="D50" t="s">
        <v>89</v>
      </c>
      <c r="E50" t="s">
        <v>90</v>
      </c>
      <c r="F50" t="s">
        <v>202</v>
      </c>
      <c r="K50">
        <v>157885</v>
      </c>
      <c r="L50" t="s">
        <v>226</v>
      </c>
      <c r="M50" t="s">
        <v>418</v>
      </c>
      <c r="N50">
        <v>544186</v>
      </c>
      <c r="O50" t="s">
        <v>228</v>
      </c>
      <c r="P50" t="s">
        <v>229</v>
      </c>
      <c r="Q50" t="s">
        <v>202</v>
      </c>
      <c r="R50" t="s">
        <v>419</v>
      </c>
      <c r="S50">
        <v>157885</v>
      </c>
      <c r="T50" t="s">
        <v>202</v>
      </c>
      <c r="U50" t="s">
        <v>419</v>
      </c>
      <c r="V50" t="s">
        <v>231</v>
      </c>
      <c r="W50" t="s">
        <v>389</v>
      </c>
      <c r="X50" t="s">
        <v>390</v>
      </c>
      <c r="Y50" t="s">
        <v>86</v>
      </c>
      <c r="Z50" t="s">
        <v>89</v>
      </c>
      <c r="AA50" t="s">
        <v>420</v>
      </c>
      <c r="AC50" t="s">
        <v>421</v>
      </c>
      <c r="AE50">
        <v>1</v>
      </c>
      <c r="AF50">
        <v>0</v>
      </c>
      <c r="AG50">
        <v>0</v>
      </c>
      <c r="AH50">
        <v>0</v>
      </c>
    </row>
    <row r="51" spans="1:34" x14ac:dyDescent="0.25">
      <c r="A51">
        <v>50</v>
      </c>
      <c r="D51" t="s">
        <v>89</v>
      </c>
      <c r="E51" t="s">
        <v>91</v>
      </c>
      <c r="F51" t="s">
        <v>91</v>
      </c>
      <c r="K51">
        <v>118448</v>
      </c>
      <c r="L51" t="s">
        <v>226</v>
      </c>
      <c r="M51" t="s">
        <v>422</v>
      </c>
      <c r="N51">
        <v>92637</v>
      </c>
      <c r="O51" t="s">
        <v>228</v>
      </c>
      <c r="P51" t="s">
        <v>229</v>
      </c>
      <c r="Q51" t="s">
        <v>423</v>
      </c>
      <c r="R51" t="s">
        <v>424</v>
      </c>
      <c r="S51">
        <v>118448</v>
      </c>
      <c r="T51" t="s">
        <v>423</v>
      </c>
      <c r="U51" t="s">
        <v>424</v>
      </c>
      <c r="V51" t="s">
        <v>231</v>
      </c>
      <c r="W51" t="s">
        <v>389</v>
      </c>
      <c r="X51" t="s">
        <v>390</v>
      </c>
      <c r="Y51" t="s">
        <v>86</v>
      </c>
      <c r="Z51" t="s">
        <v>425</v>
      </c>
      <c r="AA51" t="s">
        <v>423</v>
      </c>
      <c r="AE51">
        <v>1</v>
      </c>
      <c r="AF51">
        <v>0</v>
      </c>
      <c r="AG51">
        <v>0</v>
      </c>
      <c r="AH51">
        <v>0</v>
      </c>
    </row>
    <row r="52" spans="1:34" x14ac:dyDescent="0.25">
      <c r="A52">
        <v>51</v>
      </c>
      <c r="D52" t="s">
        <v>92</v>
      </c>
      <c r="E52" t="s">
        <v>93</v>
      </c>
      <c r="F52" t="s">
        <v>93</v>
      </c>
      <c r="K52">
        <v>157892</v>
      </c>
      <c r="L52" t="s">
        <v>226</v>
      </c>
      <c r="M52" t="s">
        <v>426</v>
      </c>
      <c r="N52">
        <v>92814</v>
      </c>
      <c r="O52" t="s">
        <v>427</v>
      </c>
      <c r="P52" t="s">
        <v>249</v>
      </c>
      <c r="Q52" t="s">
        <v>93</v>
      </c>
      <c r="R52" t="s">
        <v>245</v>
      </c>
      <c r="S52">
        <v>264171</v>
      </c>
      <c r="T52" t="s">
        <v>428</v>
      </c>
      <c r="U52" t="s">
        <v>413</v>
      </c>
      <c r="V52" t="s">
        <v>231</v>
      </c>
      <c r="W52" t="s">
        <v>389</v>
      </c>
      <c r="X52" t="s">
        <v>390</v>
      </c>
      <c r="Y52" t="s">
        <v>86</v>
      </c>
      <c r="Z52" t="s">
        <v>92</v>
      </c>
      <c r="AA52" t="s">
        <v>429</v>
      </c>
      <c r="AC52" t="s">
        <v>430</v>
      </c>
      <c r="AE52">
        <v>1</v>
      </c>
      <c r="AF52">
        <v>0</v>
      </c>
      <c r="AG52">
        <v>0</v>
      </c>
      <c r="AH52">
        <v>0</v>
      </c>
    </row>
    <row r="53" spans="1:34" x14ac:dyDescent="0.25">
      <c r="A53">
        <v>52</v>
      </c>
      <c r="C53" t="s">
        <v>94</v>
      </c>
      <c r="D53" t="s">
        <v>95</v>
      </c>
      <c r="E53" t="s">
        <v>96</v>
      </c>
      <c r="F53" t="s">
        <v>96</v>
      </c>
      <c r="K53">
        <v>181932</v>
      </c>
      <c r="L53" t="s">
        <v>431</v>
      </c>
      <c r="M53" t="s">
        <v>432</v>
      </c>
      <c r="N53">
        <v>90864</v>
      </c>
      <c r="O53" t="s">
        <v>228</v>
      </c>
      <c r="P53" t="s">
        <v>229</v>
      </c>
      <c r="Q53" t="s">
        <v>433</v>
      </c>
      <c r="R53" t="s">
        <v>434</v>
      </c>
      <c r="S53">
        <v>181932</v>
      </c>
      <c r="T53" t="s">
        <v>433</v>
      </c>
      <c r="U53" t="s">
        <v>434</v>
      </c>
      <c r="V53" t="s">
        <v>231</v>
      </c>
      <c r="W53" t="s">
        <v>389</v>
      </c>
      <c r="X53" t="s">
        <v>390</v>
      </c>
      <c r="Y53" t="s">
        <v>94</v>
      </c>
      <c r="Z53" t="s">
        <v>95</v>
      </c>
      <c r="AA53" t="s">
        <v>435</v>
      </c>
      <c r="AC53" t="s">
        <v>436</v>
      </c>
    </row>
    <row r="54" spans="1:34" x14ac:dyDescent="0.25">
      <c r="A54">
        <v>53</v>
      </c>
      <c r="D54" t="s">
        <v>97</v>
      </c>
      <c r="E54" t="s">
        <v>98</v>
      </c>
      <c r="F54" t="s">
        <v>98</v>
      </c>
      <c r="K54">
        <v>110529</v>
      </c>
      <c r="L54" t="s">
        <v>226</v>
      </c>
      <c r="M54" t="s">
        <v>437</v>
      </c>
      <c r="N54">
        <v>90807</v>
      </c>
      <c r="O54" t="s">
        <v>228</v>
      </c>
      <c r="P54" t="s">
        <v>229</v>
      </c>
      <c r="Q54" t="s">
        <v>98</v>
      </c>
      <c r="R54" t="s">
        <v>438</v>
      </c>
      <c r="S54">
        <v>110529</v>
      </c>
      <c r="T54" t="s">
        <v>98</v>
      </c>
      <c r="U54" t="s">
        <v>438</v>
      </c>
      <c r="V54" t="s">
        <v>231</v>
      </c>
      <c r="W54" t="s">
        <v>389</v>
      </c>
      <c r="X54" t="s">
        <v>390</v>
      </c>
      <c r="Y54" t="s">
        <v>94</v>
      </c>
      <c r="Z54" t="s">
        <v>97</v>
      </c>
      <c r="AA54" t="s">
        <v>439</v>
      </c>
      <c r="AC54" t="s">
        <v>440</v>
      </c>
      <c r="AE54">
        <v>1</v>
      </c>
    </row>
    <row r="55" spans="1:34" x14ac:dyDescent="0.25">
      <c r="A55">
        <v>54</v>
      </c>
      <c r="C55" t="s">
        <v>99</v>
      </c>
      <c r="D55" t="s">
        <v>100</v>
      </c>
      <c r="E55" t="s">
        <v>101</v>
      </c>
      <c r="F55" t="s">
        <v>101</v>
      </c>
      <c r="K55">
        <v>456719</v>
      </c>
      <c r="L55" t="s">
        <v>226</v>
      </c>
      <c r="M55" t="s">
        <v>441</v>
      </c>
      <c r="O55" t="s">
        <v>228</v>
      </c>
      <c r="P55" t="s">
        <v>249</v>
      </c>
      <c r="Q55" t="s">
        <v>101</v>
      </c>
      <c r="R55" t="s">
        <v>442</v>
      </c>
      <c r="S55">
        <v>226994</v>
      </c>
      <c r="T55" t="s">
        <v>443</v>
      </c>
      <c r="U55" t="s">
        <v>444</v>
      </c>
      <c r="V55" t="s">
        <v>231</v>
      </c>
      <c r="W55" t="s">
        <v>389</v>
      </c>
      <c r="X55" t="s">
        <v>390</v>
      </c>
      <c r="Y55" t="s">
        <v>445</v>
      </c>
      <c r="Z55" t="s">
        <v>100</v>
      </c>
      <c r="AA55" t="s">
        <v>446</v>
      </c>
      <c r="AC55" t="s">
        <v>447</v>
      </c>
      <c r="AE55">
        <v>1</v>
      </c>
      <c r="AG55">
        <v>0</v>
      </c>
      <c r="AH55">
        <v>0</v>
      </c>
    </row>
    <row r="56" spans="1:34" x14ac:dyDescent="0.25">
      <c r="A56">
        <v>55</v>
      </c>
      <c r="C56" t="s">
        <v>102</v>
      </c>
      <c r="D56" t="s">
        <v>103</v>
      </c>
      <c r="E56" t="s">
        <v>104</v>
      </c>
      <c r="F56" t="s">
        <v>104</v>
      </c>
      <c r="K56">
        <v>106122</v>
      </c>
      <c r="L56" t="s">
        <v>226</v>
      </c>
      <c r="M56" t="s">
        <v>448</v>
      </c>
      <c r="N56">
        <v>89600</v>
      </c>
      <c r="O56" t="s">
        <v>228</v>
      </c>
      <c r="P56" t="s">
        <v>229</v>
      </c>
      <c r="Q56" t="s">
        <v>449</v>
      </c>
      <c r="R56" t="s">
        <v>450</v>
      </c>
      <c r="S56">
        <v>106122</v>
      </c>
      <c r="T56" t="s">
        <v>449</v>
      </c>
      <c r="U56" t="s">
        <v>450</v>
      </c>
      <c r="V56" t="s">
        <v>231</v>
      </c>
      <c r="W56" t="s">
        <v>389</v>
      </c>
      <c r="Y56" t="s">
        <v>451</v>
      </c>
      <c r="Z56" t="s">
        <v>103</v>
      </c>
      <c r="AA56" t="s">
        <v>449</v>
      </c>
      <c r="AE56">
        <v>1</v>
      </c>
    </row>
    <row r="57" spans="1:34" x14ac:dyDescent="0.25">
      <c r="A57">
        <v>56</v>
      </c>
      <c r="B57" t="s">
        <v>105</v>
      </c>
      <c r="D57" t="s">
        <v>106</v>
      </c>
      <c r="E57" t="s">
        <v>107</v>
      </c>
      <c r="F57" t="s">
        <v>107</v>
      </c>
      <c r="K57">
        <v>104040</v>
      </c>
      <c r="L57" t="s">
        <v>226</v>
      </c>
      <c r="M57" t="s">
        <v>452</v>
      </c>
      <c r="N57">
        <v>156801</v>
      </c>
      <c r="O57" t="s">
        <v>427</v>
      </c>
      <c r="P57" t="s">
        <v>229</v>
      </c>
      <c r="Q57" t="s">
        <v>453</v>
      </c>
      <c r="R57" t="s">
        <v>454</v>
      </c>
      <c r="S57">
        <v>104040</v>
      </c>
      <c r="T57" t="s">
        <v>453</v>
      </c>
      <c r="U57" t="s">
        <v>454</v>
      </c>
      <c r="V57" t="s">
        <v>231</v>
      </c>
      <c r="W57" t="s">
        <v>455</v>
      </c>
      <c r="X57" t="s">
        <v>456</v>
      </c>
      <c r="Y57" t="s">
        <v>457</v>
      </c>
      <c r="Z57" t="s">
        <v>458</v>
      </c>
      <c r="AA57" t="s">
        <v>453</v>
      </c>
      <c r="AE57">
        <v>1</v>
      </c>
    </row>
    <row r="58" spans="1:34" x14ac:dyDescent="0.25">
      <c r="A58">
        <v>57</v>
      </c>
      <c r="B58" t="s">
        <v>108</v>
      </c>
      <c r="C58" t="s">
        <v>109</v>
      </c>
      <c r="E58" t="s">
        <v>111</v>
      </c>
      <c r="F58" t="s">
        <v>109</v>
      </c>
      <c r="K58">
        <v>101</v>
      </c>
      <c r="L58" t="s">
        <v>226</v>
      </c>
      <c r="M58" t="s">
        <v>459</v>
      </c>
      <c r="N58">
        <v>69459</v>
      </c>
      <c r="O58" t="s">
        <v>228</v>
      </c>
      <c r="P58" t="s">
        <v>229</v>
      </c>
      <c r="Q58" t="s">
        <v>109</v>
      </c>
      <c r="R58" t="s">
        <v>460</v>
      </c>
      <c r="S58">
        <v>101</v>
      </c>
      <c r="T58" t="s">
        <v>109</v>
      </c>
      <c r="U58" t="s">
        <v>460</v>
      </c>
      <c r="V58" t="s">
        <v>231</v>
      </c>
      <c r="W58" t="s">
        <v>461</v>
      </c>
      <c r="X58" t="s">
        <v>109</v>
      </c>
      <c r="AE58">
        <v>1</v>
      </c>
      <c r="AF58">
        <v>1</v>
      </c>
      <c r="AG58">
        <v>1</v>
      </c>
      <c r="AH58">
        <v>1</v>
      </c>
    </row>
    <row r="59" spans="1:34" x14ac:dyDescent="0.25">
      <c r="A59">
        <v>58</v>
      </c>
      <c r="D59" t="s">
        <v>112</v>
      </c>
      <c r="E59" t="s">
        <v>48</v>
      </c>
      <c r="F59" t="s">
        <v>112</v>
      </c>
      <c r="H59" t="s">
        <v>48</v>
      </c>
      <c r="K59">
        <v>9845</v>
      </c>
      <c r="L59" t="s">
        <v>226</v>
      </c>
      <c r="M59" t="s">
        <v>462</v>
      </c>
      <c r="N59">
        <v>76235</v>
      </c>
      <c r="O59" t="s">
        <v>228</v>
      </c>
      <c r="P59" t="s">
        <v>229</v>
      </c>
      <c r="Q59" t="s">
        <v>112</v>
      </c>
      <c r="R59" t="s">
        <v>463</v>
      </c>
      <c r="S59">
        <v>9845</v>
      </c>
      <c r="T59" t="s">
        <v>112</v>
      </c>
      <c r="U59" t="s">
        <v>463</v>
      </c>
      <c r="V59" t="s">
        <v>231</v>
      </c>
      <c r="W59" t="s">
        <v>461</v>
      </c>
      <c r="X59" t="s">
        <v>109</v>
      </c>
      <c r="Y59" t="s">
        <v>464</v>
      </c>
      <c r="Z59" t="s">
        <v>112</v>
      </c>
      <c r="AE59">
        <v>1</v>
      </c>
    </row>
    <row r="60" spans="1:34" x14ac:dyDescent="0.25">
      <c r="A60">
        <v>59</v>
      </c>
      <c r="C60" t="s">
        <v>113</v>
      </c>
      <c r="E60" t="s">
        <v>114</v>
      </c>
      <c r="F60" t="s">
        <v>113</v>
      </c>
      <c r="H60" t="s">
        <v>114</v>
      </c>
      <c r="K60">
        <v>151265</v>
      </c>
      <c r="L60" t="s">
        <v>226</v>
      </c>
      <c r="M60" t="s">
        <v>465</v>
      </c>
      <c r="N60">
        <v>79119</v>
      </c>
      <c r="O60" t="s">
        <v>228</v>
      </c>
      <c r="P60" t="s">
        <v>249</v>
      </c>
      <c r="Q60" t="s">
        <v>113</v>
      </c>
      <c r="R60" t="s">
        <v>466</v>
      </c>
      <c r="S60">
        <v>105</v>
      </c>
      <c r="T60" t="s">
        <v>467</v>
      </c>
      <c r="U60" t="s">
        <v>468</v>
      </c>
      <c r="V60" t="s">
        <v>231</v>
      </c>
      <c r="W60" t="s">
        <v>461</v>
      </c>
      <c r="X60" t="s">
        <v>113</v>
      </c>
      <c r="AE60">
        <v>1</v>
      </c>
      <c r="AF60">
        <v>1</v>
      </c>
      <c r="AG60">
        <v>1</v>
      </c>
    </row>
    <row r="61" spans="1:34" x14ac:dyDescent="0.25">
      <c r="A61">
        <v>60</v>
      </c>
      <c r="D61" t="s">
        <v>115</v>
      </c>
      <c r="E61" t="s">
        <v>116</v>
      </c>
      <c r="F61" t="s">
        <v>116</v>
      </c>
      <c r="K61">
        <v>140480</v>
      </c>
      <c r="L61" t="s">
        <v>226</v>
      </c>
      <c r="M61" t="s">
        <v>469</v>
      </c>
      <c r="N61">
        <v>79454</v>
      </c>
      <c r="O61" t="s">
        <v>228</v>
      </c>
      <c r="P61" t="s">
        <v>229</v>
      </c>
      <c r="Q61" t="s">
        <v>116</v>
      </c>
      <c r="R61" t="s">
        <v>468</v>
      </c>
      <c r="S61">
        <v>140480</v>
      </c>
      <c r="T61" t="s">
        <v>116</v>
      </c>
      <c r="U61" t="s">
        <v>468</v>
      </c>
      <c r="V61" t="s">
        <v>231</v>
      </c>
      <c r="W61" t="s">
        <v>461</v>
      </c>
      <c r="X61" t="s">
        <v>467</v>
      </c>
      <c r="Y61" t="s">
        <v>470</v>
      </c>
      <c r="Z61" t="s">
        <v>115</v>
      </c>
      <c r="AA61" t="s">
        <v>471</v>
      </c>
      <c r="AC61" t="s">
        <v>472</v>
      </c>
      <c r="AE61">
        <v>1</v>
      </c>
    </row>
    <row r="62" spans="1:34" x14ac:dyDescent="0.25">
      <c r="A62">
        <v>61</v>
      </c>
      <c r="D62" t="s">
        <v>117</v>
      </c>
      <c r="E62" t="s">
        <v>118</v>
      </c>
      <c r="F62" t="s">
        <v>118</v>
      </c>
      <c r="K62">
        <v>140430</v>
      </c>
      <c r="L62" t="s">
        <v>473</v>
      </c>
      <c r="M62" t="s">
        <v>474</v>
      </c>
      <c r="N62">
        <v>81692</v>
      </c>
      <c r="O62" t="s">
        <v>228</v>
      </c>
      <c r="P62" t="s">
        <v>229</v>
      </c>
      <c r="Q62" t="s">
        <v>475</v>
      </c>
      <c r="R62" t="s">
        <v>468</v>
      </c>
      <c r="S62">
        <v>140430</v>
      </c>
      <c r="T62" t="s">
        <v>475</v>
      </c>
      <c r="U62" t="s">
        <v>468</v>
      </c>
      <c r="V62" t="s">
        <v>231</v>
      </c>
      <c r="W62" t="s">
        <v>461</v>
      </c>
      <c r="X62" t="s">
        <v>467</v>
      </c>
      <c r="Y62" t="s">
        <v>476</v>
      </c>
      <c r="Z62" t="s">
        <v>477</v>
      </c>
      <c r="AA62" t="s">
        <v>478</v>
      </c>
      <c r="AC62" t="s">
        <v>479</v>
      </c>
      <c r="AE62">
        <v>1</v>
      </c>
    </row>
    <row r="63" spans="1:34" x14ac:dyDescent="0.25">
      <c r="A63">
        <v>62</v>
      </c>
      <c r="D63" t="s">
        <v>119</v>
      </c>
      <c r="E63" t="s">
        <v>120</v>
      </c>
      <c r="F63" t="s">
        <v>120</v>
      </c>
      <c r="K63">
        <v>141579</v>
      </c>
      <c r="L63" t="s">
        <v>226</v>
      </c>
      <c r="M63" t="s">
        <v>480</v>
      </c>
      <c r="N63">
        <v>567846</v>
      </c>
      <c r="O63" t="s">
        <v>228</v>
      </c>
      <c r="P63" t="s">
        <v>229</v>
      </c>
      <c r="Q63" t="s">
        <v>120</v>
      </c>
      <c r="R63" t="s">
        <v>481</v>
      </c>
      <c r="S63">
        <v>141579</v>
      </c>
      <c r="T63" t="s">
        <v>120</v>
      </c>
      <c r="U63" t="s">
        <v>481</v>
      </c>
      <c r="V63" t="s">
        <v>231</v>
      </c>
      <c r="W63" t="s">
        <v>461</v>
      </c>
      <c r="X63" t="s">
        <v>467</v>
      </c>
      <c r="Y63" t="s">
        <v>482</v>
      </c>
      <c r="Z63" t="s">
        <v>119</v>
      </c>
      <c r="AA63" t="s">
        <v>483</v>
      </c>
      <c r="AC63" t="s">
        <v>484</v>
      </c>
      <c r="AE63">
        <v>1</v>
      </c>
    </row>
    <row r="64" spans="1:34" x14ac:dyDescent="0.25">
      <c r="A64">
        <v>63</v>
      </c>
      <c r="D64" t="s">
        <v>121</v>
      </c>
      <c r="E64" t="s">
        <v>122</v>
      </c>
      <c r="F64" t="s">
        <v>122</v>
      </c>
      <c r="K64">
        <v>156916</v>
      </c>
      <c r="L64" t="s">
        <v>226</v>
      </c>
      <c r="M64" t="s">
        <v>485</v>
      </c>
      <c r="N64">
        <v>79132</v>
      </c>
      <c r="O64" t="s">
        <v>228</v>
      </c>
      <c r="P64" t="s">
        <v>229</v>
      </c>
      <c r="Q64" t="s">
        <v>122</v>
      </c>
      <c r="R64" t="s">
        <v>486</v>
      </c>
      <c r="S64">
        <v>156916</v>
      </c>
      <c r="T64" t="s">
        <v>122</v>
      </c>
      <c r="U64" t="s">
        <v>486</v>
      </c>
      <c r="V64" t="s">
        <v>231</v>
      </c>
      <c r="W64" t="s">
        <v>461</v>
      </c>
      <c r="X64" t="s">
        <v>467</v>
      </c>
      <c r="Y64" t="s">
        <v>487</v>
      </c>
      <c r="Z64" t="s">
        <v>121</v>
      </c>
      <c r="AA64" t="s">
        <v>488</v>
      </c>
      <c r="AC64" t="s">
        <v>489</v>
      </c>
      <c r="AE64">
        <v>1</v>
      </c>
    </row>
    <row r="65" spans="1:31" x14ac:dyDescent="0.25">
      <c r="A65">
        <v>64</v>
      </c>
      <c r="D65" t="s">
        <v>123</v>
      </c>
      <c r="E65" t="s">
        <v>124</v>
      </c>
      <c r="F65" t="s">
        <v>490</v>
      </c>
      <c r="K65">
        <v>137683</v>
      </c>
      <c r="L65" t="s">
        <v>226</v>
      </c>
      <c r="M65" t="s">
        <v>491</v>
      </c>
      <c r="N65">
        <v>80797</v>
      </c>
      <c r="O65" t="s">
        <v>228</v>
      </c>
      <c r="P65" t="s">
        <v>229</v>
      </c>
      <c r="Q65" t="s">
        <v>492</v>
      </c>
      <c r="R65" t="s">
        <v>493</v>
      </c>
      <c r="S65">
        <v>137683</v>
      </c>
      <c r="T65" t="s">
        <v>492</v>
      </c>
      <c r="U65" t="s">
        <v>493</v>
      </c>
      <c r="V65" t="s">
        <v>231</v>
      </c>
      <c r="W65" t="s">
        <v>461</v>
      </c>
      <c r="X65" t="s">
        <v>467</v>
      </c>
      <c r="Y65" t="s">
        <v>494</v>
      </c>
      <c r="Z65" t="s">
        <v>123</v>
      </c>
      <c r="AA65" t="s">
        <v>492</v>
      </c>
      <c r="AE65">
        <v>1</v>
      </c>
    </row>
    <row r="66" spans="1:31" x14ac:dyDescent="0.25">
      <c r="A66">
        <v>65</v>
      </c>
      <c r="B66" t="s">
        <v>125</v>
      </c>
      <c r="C66" t="s">
        <v>126</v>
      </c>
      <c r="E66" t="s">
        <v>127</v>
      </c>
      <c r="F66" t="s">
        <v>126</v>
      </c>
      <c r="H66" t="s">
        <v>127</v>
      </c>
      <c r="K66">
        <v>1839</v>
      </c>
      <c r="L66" t="s">
        <v>226</v>
      </c>
      <c r="M66" t="s">
        <v>495</v>
      </c>
      <c r="N66">
        <v>158854</v>
      </c>
      <c r="O66" t="s">
        <v>228</v>
      </c>
      <c r="P66" t="s">
        <v>229</v>
      </c>
      <c r="Q66" t="s">
        <v>126</v>
      </c>
      <c r="R66" t="s">
        <v>496</v>
      </c>
      <c r="S66">
        <v>1839</v>
      </c>
      <c r="T66" t="s">
        <v>126</v>
      </c>
      <c r="U66" t="s">
        <v>496</v>
      </c>
      <c r="V66" t="s">
        <v>231</v>
      </c>
      <c r="W66" t="s">
        <v>497</v>
      </c>
      <c r="X66" t="s">
        <v>126</v>
      </c>
      <c r="AE6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96"/>
  <sheetViews>
    <sheetView showGridLines="0" zoomScale="110" zoomScaleNormal="110" zoomScalePageLayoutView="110" workbookViewId="0">
      <selection activeCell="A5" sqref="A5"/>
    </sheetView>
  </sheetViews>
  <sheetFormatPr defaultColWidth="11" defaultRowHeight="15.75" x14ac:dyDescent="0.25"/>
  <cols>
    <col min="1" max="1" width="18.625" style="1" customWidth="1"/>
    <col min="2" max="2" width="11" style="5"/>
    <col min="5" max="5" width="20.125" customWidth="1"/>
    <col min="33" max="33" width="5.125" bestFit="1" customWidth="1"/>
  </cols>
  <sheetData>
    <row r="1" spans="1:84" x14ac:dyDescent="0.25">
      <c r="A1" s="6" t="s">
        <v>166</v>
      </c>
      <c r="B1" s="54">
        <v>280.3</v>
      </c>
      <c r="C1" s="55">
        <v>280.3</v>
      </c>
      <c r="D1" s="56">
        <v>280.3</v>
      </c>
      <c r="E1" s="22" t="s">
        <v>168</v>
      </c>
      <c r="F1" s="54">
        <v>284.8</v>
      </c>
      <c r="G1" s="55">
        <v>284.8</v>
      </c>
      <c r="H1" s="56">
        <v>284.8</v>
      </c>
      <c r="I1" s="54">
        <v>287.7</v>
      </c>
      <c r="J1" s="55">
        <v>287.7</v>
      </c>
      <c r="K1" s="56">
        <v>287.7</v>
      </c>
    </row>
    <row r="2" spans="1:84" x14ac:dyDescent="0.25">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x14ac:dyDescent="0.25">
      <c r="A3" s="10">
        <v>1</v>
      </c>
      <c r="B3" s="24"/>
      <c r="C3" s="25"/>
      <c r="D3" s="25"/>
      <c r="E3" s="25">
        <v>88.3</v>
      </c>
      <c r="F3" s="25">
        <v>2.9</v>
      </c>
      <c r="G3" s="25"/>
      <c r="H3" s="25">
        <v>1.9</v>
      </c>
      <c r="I3" s="25"/>
      <c r="J3" s="25"/>
      <c r="K3" s="25"/>
      <c r="L3" s="36">
        <f t="shared" ref="L3:L66" si="0">SUM(B3:K3)</f>
        <v>93.100000000000009</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x14ac:dyDescent="0.25">
      <c r="A4" s="10">
        <v>2</v>
      </c>
      <c r="B4" s="24"/>
      <c r="C4" s="26"/>
      <c r="D4" s="26"/>
      <c r="E4" s="26">
        <v>1509.3</v>
      </c>
      <c r="F4" s="26"/>
      <c r="G4" s="26"/>
      <c r="H4" s="26"/>
      <c r="I4" s="26"/>
      <c r="J4" s="26"/>
      <c r="K4" s="26"/>
      <c r="L4" s="36">
        <f t="shared" si="0"/>
        <v>1509.3</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x14ac:dyDescent="0.25">
      <c r="A5" s="10">
        <v>3</v>
      </c>
      <c r="B5" s="24"/>
      <c r="C5" s="26"/>
      <c r="D5" s="26"/>
      <c r="E5" s="26"/>
      <c r="F5" s="26"/>
      <c r="G5" s="26"/>
      <c r="H5" s="26"/>
      <c r="I5" s="26"/>
      <c r="J5" s="26"/>
      <c r="K5" s="26"/>
      <c r="L5" s="36">
        <f t="shared" si="0"/>
        <v>0</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x14ac:dyDescent="0.25">
      <c r="A6" s="10">
        <v>4</v>
      </c>
      <c r="B6" s="24"/>
      <c r="C6" s="26"/>
      <c r="D6" s="26"/>
      <c r="E6" s="26">
        <v>82</v>
      </c>
      <c r="F6" s="26"/>
      <c r="G6" s="26"/>
      <c r="H6" s="26"/>
      <c r="I6" s="26"/>
      <c r="J6" s="26"/>
      <c r="K6" s="26"/>
      <c r="L6" s="36">
        <f t="shared" si="0"/>
        <v>82</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x14ac:dyDescent="0.25">
      <c r="A7" s="8">
        <v>5</v>
      </c>
      <c r="B7" s="27">
        <v>0.5</v>
      </c>
      <c r="C7" s="28">
        <v>0.5</v>
      </c>
      <c r="D7" s="28">
        <v>0.5</v>
      </c>
      <c r="E7" s="28"/>
      <c r="F7" s="28"/>
      <c r="G7" s="28"/>
      <c r="H7" s="28">
        <v>0.2</v>
      </c>
      <c r="I7" s="28"/>
      <c r="J7" s="28"/>
      <c r="K7" s="28"/>
      <c r="L7" s="36">
        <f t="shared" si="0"/>
        <v>1.7</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x14ac:dyDescent="0.25">
      <c r="A8" s="10">
        <v>6</v>
      </c>
      <c r="B8" s="24"/>
      <c r="C8" s="26"/>
      <c r="D8" s="26"/>
      <c r="E8" s="26">
        <v>0.5</v>
      </c>
      <c r="F8" s="26"/>
      <c r="G8" s="26"/>
      <c r="H8" s="26"/>
      <c r="I8" s="26"/>
      <c r="J8" s="26"/>
      <c r="K8" s="26"/>
      <c r="L8" s="36">
        <f t="shared" si="0"/>
        <v>0.5</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x14ac:dyDescent="0.25">
      <c r="A9" s="10">
        <v>7</v>
      </c>
      <c r="B9" s="24"/>
      <c r="C9" s="26"/>
      <c r="D9" s="26"/>
      <c r="E9" s="26"/>
      <c r="F9" s="26"/>
      <c r="G9" s="26">
        <v>90.9</v>
      </c>
      <c r="H9" s="26">
        <v>50</v>
      </c>
      <c r="I9" s="26"/>
      <c r="J9" s="26"/>
      <c r="K9" s="26"/>
      <c r="L9" s="36">
        <f t="shared" si="0"/>
        <v>140.9</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x14ac:dyDescent="0.25">
      <c r="A10" s="10">
        <v>8</v>
      </c>
      <c r="B10" s="24">
        <v>103.8</v>
      </c>
      <c r="C10" s="26">
        <v>100.8</v>
      </c>
      <c r="D10" s="26">
        <v>67.3</v>
      </c>
      <c r="E10" s="26"/>
      <c r="F10" s="26">
        <v>33.299999999999997</v>
      </c>
      <c r="G10" s="26"/>
      <c r="H10" s="26"/>
      <c r="I10" s="26"/>
      <c r="J10" s="26"/>
      <c r="K10" s="26">
        <v>18.899999999999999</v>
      </c>
      <c r="L10" s="36">
        <f t="shared" si="0"/>
        <v>324.09999999999997</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x14ac:dyDescent="0.25">
      <c r="A11" s="10">
        <v>9</v>
      </c>
      <c r="B11" s="24"/>
      <c r="C11" s="26"/>
      <c r="D11" s="26"/>
      <c r="E11" s="26"/>
      <c r="F11" s="26"/>
      <c r="G11" s="26"/>
      <c r="H11" s="26"/>
      <c r="I11" s="26"/>
      <c r="J11" s="26"/>
      <c r="K11" s="26"/>
      <c r="L11" s="36">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x14ac:dyDescent="0.25">
      <c r="A12" s="8">
        <v>10</v>
      </c>
      <c r="B12" s="27">
        <v>0.9</v>
      </c>
      <c r="C12" s="28">
        <v>1.4</v>
      </c>
      <c r="D12" s="28">
        <v>0.1</v>
      </c>
      <c r="E12" s="28">
        <v>0.1</v>
      </c>
      <c r="F12" s="28">
        <v>0.1</v>
      </c>
      <c r="G12" s="28"/>
      <c r="H12" s="28">
        <v>0.2</v>
      </c>
      <c r="I12" s="28"/>
      <c r="J12" s="28"/>
      <c r="K12" s="28"/>
      <c r="L12" s="36">
        <f t="shared" si="0"/>
        <v>2.8000000000000003</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x14ac:dyDescent="0.25">
      <c r="A13" s="10">
        <v>11</v>
      </c>
      <c r="B13" s="24"/>
      <c r="C13" s="26"/>
      <c r="D13" s="26"/>
      <c r="E13" s="26"/>
      <c r="F13" s="26"/>
      <c r="G13" s="26"/>
      <c r="H13" s="26"/>
      <c r="I13" s="26"/>
      <c r="J13" s="26"/>
      <c r="K13" s="26"/>
      <c r="L13" s="36">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x14ac:dyDescent="0.25">
      <c r="A14" s="10">
        <v>12</v>
      </c>
      <c r="B14" s="24"/>
      <c r="C14" s="26"/>
      <c r="D14" s="26"/>
      <c r="E14" s="26"/>
      <c r="F14" s="26"/>
      <c r="G14" s="26"/>
      <c r="H14" s="26"/>
      <c r="I14" s="26"/>
      <c r="J14" s="26"/>
      <c r="K14" s="26"/>
      <c r="L14" s="36">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x14ac:dyDescent="0.25">
      <c r="A15" s="10">
        <v>13</v>
      </c>
      <c r="B15" s="24"/>
      <c r="C15" s="26"/>
      <c r="D15" s="26"/>
      <c r="E15" s="26"/>
      <c r="F15" s="26"/>
      <c r="G15" s="26"/>
      <c r="H15" s="26"/>
      <c r="I15" s="26"/>
      <c r="J15" s="26"/>
      <c r="K15" s="26"/>
      <c r="L15" s="36">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x14ac:dyDescent="0.25">
      <c r="A16" s="10">
        <v>14</v>
      </c>
      <c r="B16" s="24"/>
      <c r="C16" s="26"/>
      <c r="D16" s="26"/>
      <c r="E16" s="26"/>
      <c r="F16" s="26"/>
      <c r="G16" s="26"/>
      <c r="H16" s="26"/>
      <c r="I16" s="26"/>
      <c r="J16" s="26"/>
      <c r="K16" s="26"/>
      <c r="L16" s="36">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x14ac:dyDescent="0.25">
      <c r="A17" s="8">
        <v>15</v>
      </c>
      <c r="B17" s="27"/>
      <c r="C17" s="28"/>
      <c r="D17" s="28"/>
      <c r="E17" s="28"/>
      <c r="F17" s="28"/>
      <c r="G17" s="28"/>
      <c r="H17" s="28"/>
      <c r="I17" s="28"/>
      <c r="J17" s="28"/>
      <c r="K17" s="28"/>
      <c r="L17" s="36">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x14ac:dyDescent="0.25">
      <c r="A18" s="10">
        <v>16</v>
      </c>
      <c r="B18" s="24"/>
      <c r="C18" s="26"/>
      <c r="D18" s="26"/>
      <c r="E18" s="26"/>
      <c r="F18" s="26"/>
      <c r="G18" s="26"/>
      <c r="H18" s="26"/>
      <c r="I18" s="26"/>
      <c r="J18" s="26"/>
      <c r="K18" s="26"/>
      <c r="L18" s="36">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x14ac:dyDescent="0.25">
      <c r="A19" s="10">
        <v>17</v>
      </c>
      <c r="B19" s="24"/>
      <c r="C19" s="26"/>
      <c r="D19" s="26"/>
      <c r="E19" s="26"/>
      <c r="F19" s="26"/>
      <c r="G19" s="26"/>
      <c r="H19" s="26"/>
      <c r="I19" s="26"/>
      <c r="J19" s="26"/>
      <c r="K19" s="26"/>
      <c r="L19" s="36">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x14ac:dyDescent="0.25">
      <c r="A20" s="10">
        <v>18</v>
      </c>
      <c r="B20" s="24"/>
      <c r="C20" s="26"/>
      <c r="D20" s="26"/>
      <c r="E20" s="26"/>
      <c r="F20" s="26"/>
      <c r="G20" s="26"/>
      <c r="H20" s="26"/>
      <c r="I20" s="26"/>
      <c r="J20" s="26"/>
      <c r="K20" s="26"/>
      <c r="L20" s="36">
        <f t="shared" si="0"/>
        <v>0</v>
      </c>
      <c r="N20" s="23"/>
    </row>
    <row r="21" spans="1:84" x14ac:dyDescent="0.25">
      <c r="A21" s="10">
        <v>19</v>
      </c>
      <c r="B21" s="24"/>
      <c r="C21" s="26"/>
      <c r="D21" s="26"/>
      <c r="E21" s="26"/>
      <c r="F21" s="26"/>
      <c r="G21" s="26"/>
      <c r="H21" s="26"/>
      <c r="I21" s="26"/>
      <c r="J21" s="26"/>
      <c r="K21" s="26"/>
      <c r="L21" s="36">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x14ac:dyDescent="0.25">
      <c r="A22" s="8">
        <v>20</v>
      </c>
      <c r="B22" s="27">
        <v>0.5</v>
      </c>
      <c r="C22" s="28"/>
      <c r="D22" s="28"/>
      <c r="E22" s="28"/>
      <c r="F22" s="28"/>
      <c r="G22" s="28"/>
      <c r="H22" s="28"/>
      <c r="I22" s="28"/>
      <c r="J22" s="28"/>
      <c r="K22" s="28"/>
      <c r="L22" s="36">
        <f t="shared" si="0"/>
        <v>0.5</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x14ac:dyDescent="0.25">
      <c r="A23" s="10">
        <v>21</v>
      </c>
      <c r="B23" s="24"/>
      <c r="C23" s="26"/>
      <c r="D23" s="26"/>
      <c r="E23" s="26">
        <v>15.4</v>
      </c>
      <c r="F23" s="26"/>
      <c r="G23" s="26">
        <v>1.2</v>
      </c>
      <c r="H23" s="26">
        <v>10.3</v>
      </c>
      <c r="I23" s="26"/>
      <c r="J23" s="26"/>
      <c r="K23" s="26">
        <v>36.4</v>
      </c>
      <c r="L23" s="36">
        <f t="shared" si="0"/>
        <v>63.3</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x14ac:dyDescent="0.25">
      <c r="A24" s="10">
        <v>22</v>
      </c>
      <c r="B24" s="24"/>
      <c r="C24" s="26"/>
      <c r="D24" s="26"/>
      <c r="E24" s="26">
        <v>28.4</v>
      </c>
      <c r="F24" s="26"/>
      <c r="G24" s="26"/>
      <c r="H24" s="26"/>
      <c r="I24" s="26"/>
      <c r="J24" s="26"/>
      <c r="K24" s="26"/>
      <c r="L24" s="36">
        <f t="shared" si="0"/>
        <v>28.4</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x14ac:dyDescent="0.25">
      <c r="A25" s="10">
        <v>23</v>
      </c>
      <c r="B25" s="24"/>
      <c r="C25" s="26"/>
      <c r="D25" s="26"/>
      <c r="E25" s="26"/>
      <c r="F25" s="26"/>
      <c r="G25" s="26"/>
      <c r="H25" s="26"/>
      <c r="I25" s="26"/>
      <c r="J25" s="26"/>
      <c r="K25" s="26"/>
      <c r="L25" s="36">
        <f t="shared" si="0"/>
        <v>0</v>
      </c>
    </row>
    <row r="26" spans="1:84" x14ac:dyDescent="0.25">
      <c r="A26" s="10">
        <v>24</v>
      </c>
      <c r="B26" s="24"/>
      <c r="C26" s="26"/>
      <c r="D26" s="26"/>
      <c r="E26" s="26">
        <v>5.3</v>
      </c>
      <c r="F26" s="26"/>
      <c r="G26" s="26"/>
      <c r="H26" s="26"/>
      <c r="I26" s="26"/>
      <c r="J26" s="26"/>
      <c r="K26" s="26"/>
      <c r="L26" s="36">
        <f t="shared" si="0"/>
        <v>5.3</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x14ac:dyDescent="0.25">
      <c r="A27" s="8">
        <v>25</v>
      </c>
      <c r="B27" s="27"/>
      <c r="C27" s="28"/>
      <c r="D27" s="28"/>
      <c r="E27" s="28"/>
      <c r="F27" s="28"/>
      <c r="G27" s="28"/>
      <c r="H27" s="28"/>
      <c r="I27" s="28"/>
      <c r="J27" s="28"/>
      <c r="K27" s="28"/>
      <c r="L27" s="36">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x14ac:dyDescent="0.25">
      <c r="A28" s="10">
        <v>26</v>
      </c>
      <c r="B28" s="24"/>
      <c r="C28" s="26"/>
      <c r="D28" s="26"/>
      <c r="E28" s="26"/>
      <c r="F28" s="26"/>
      <c r="G28" s="26"/>
      <c r="H28" s="26"/>
      <c r="I28" s="26"/>
      <c r="J28" s="26"/>
      <c r="K28" s="26"/>
      <c r="L28" s="36">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x14ac:dyDescent="0.25">
      <c r="A29" s="10">
        <v>27</v>
      </c>
      <c r="B29" s="24"/>
      <c r="C29" s="26"/>
      <c r="D29" s="26">
        <v>0.1</v>
      </c>
      <c r="E29" s="26">
        <v>1.8</v>
      </c>
      <c r="F29" s="26"/>
      <c r="G29" s="26"/>
      <c r="H29" s="26"/>
      <c r="I29" s="26"/>
      <c r="J29" s="26"/>
      <c r="K29" s="26"/>
      <c r="L29" s="36">
        <f t="shared" si="0"/>
        <v>1.9000000000000001</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x14ac:dyDescent="0.25">
      <c r="A30" s="10">
        <v>28</v>
      </c>
      <c r="B30" s="24"/>
      <c r="C30" s="26"/>
      <c r="D30" s="26"/>
      <c r="E30" s="26"/>
      <c r="F30" s="26"/>
      <c r="G30" s="26"/>
      <c r="H30" s="26"/>
      <c r="I30" s="26"/>
      <c r="J30" s="26"/>
      <c r="K30" s="26"/>
      <c r="L30" s="36">
        <f t="shared" si="0"/>
        <v>0</v>
      </c>
    </row>
    <row r="31" spans="1:84" x14ac:dyDescent="0.25">
      <c r="A31" s="10">
        <v>29</v>
      </c>
      <c r="B31" s="24"/>
      <c r="C31" s="26"/>
      <c r="D31" s="26"/>
      <c r="E31" s="26"/>
      <c r="F31" s="26"/>
      <c r="G31" s="26"/>
      <c r="H31" s="26"/>
      <c r="I31" s="26"/>
      <c r="J31" s="26"/>
      <c r="K31" s="26"/>
      <c r="L31" s="36">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x14ac:dyDescent="0.25">
      <c r="A32" s="8">
        <v>30</v>
      </c>
      <c r="B32" s="27"/>
      <c r="C32" s="28"/>
      <c r="D32" s="28"/>
      <c r="E32" s="28"/>
      <c r="F32" s="28"/>
      <c r="G32" s="28"/>
      <c r="H32" s="28"/>
      <c r="I32" s="28"/>
      <c r="J32" s="28"/>
      <c r="K32" s="28"/>
      <c r="L32" s="36">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x14ac:dyDescent="0.25">
      <c r="A33" s="10">
        <v>31</v>
      </c>
      <c r="B33" s="24"/>
      <c r="C33" s="26"/>
      <c r="D33" s="26"/>
      <c r="E33" s="26"/>
      <c r="F33" s="26"/>
      <c r="G33" s="26"/>
      <c r="H33" s="26"/>
      <c r="I33" s="26"/>
      <c r="J33" s="26"/>
      <c r="K33" s="26"/>
      <c r="L33" s="36">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x14ac:dyDescent="0.25">
      <c r="A34" s="10">
        <v>32</v>
      </c>
      <c r="B34" s="24"/>
      <c r="C34" s="26"/>
      <c r="D34" s="26"/>
      <c r="E34" s="26">
        <v>0.2</v>
      </c>
      <c r="F34" s="26"/>
      <c r="G34" s="26"/>
      <c r="H34" s="26"/>
      <c r="I34" s="26"/>
      <c r="J34" s="26"/>
      <c r="K34" s="26"/>
      <c r="L34" s="36">
        <f t="shared" si="0"/>
        <v>0.2</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x14ac:dyDescent="0.25">
      <c r="A35" s="10">
        <v>33</v>
      </c>
      <c r="B35" s="24"/>
      <c r="C35" s="26"/>
      <c r="D35" s="26"/>
      <c r="E35" s="26"/>
      <c r="F35" s="26"/>
      <c r="G35" s="26"/>
      <c r="H35" s="26"/>
      <c r="I35" s="26"/>
      <c r="J35" s="26"/>
      <c r="K35" s="26"/>
      <c r="L35" s="36">
        <f t="shared" si="0"/>
        <v>0</v>
      </c>
    </row>
    <row r="36" spans="1:84" x14ac:dyDescent="0.25">
      <c r="A36" s="10">
        <v>34</v>
      </c>
      <c r="B36" s="24"/>
      <c r="C36" s="26"/>
      <c r="D36" s="26"/>
      <c r="E36" s="26"/>
      <c r="F36" s="26"/>
      <c r="G36" s="26"/>
      <c r="H36" s="26"/>
      <c r="I36" s="26"/>
      <c r="J36" s="26"/>
      <c r="K36" s="26"/>
      <c r="L36" s="36">
        <f t="shared" si="0"/>
        <v>0</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x14ac:dyDescent="0.25">
      <c r="A37" s="8">
        <v>35</v>
      </c>
      <c r="B37" s="27"/>
      <c r="C37" s="28">
        <v>2.2000000000000002</v>
      </c>
      <c r="D37" s="28">
        <v>5.5</v>
      </c>
      <c r="E37" s="28"/>
      <c r="F37" s="28">
        <v>2.9</v>
      </c>
      <c r="G37" s="28"/>
      <c r="H37" s="28"/>
      <c r="I37" s="28"/>
      <c r="J37" s="28"/>
      <c r="K37" s="28">
        <v>1</v>
      </c>
      <c r="L37" s="36">
        <f t="shared" si="0"/>
        <v>11.6</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x14ac:dyDescent="0.25">
      <c r="A38" s="10">
        <v>36</v>
      </c>
      <c r="B38" s="24">
        <v>6.2</v>
      </c>
      <c r="C38" s="26">
        <v>0.9</v>
      </c>
      <c r="D38" s="26">
        <v>4.4000000000000004</v>
      </c>
      <c r="E38" s="26"/>
      <c r="F38" s="26">
        <v>19</v>
      </c>
      <c r="G38" s="26"/>
      <c r="H38" s="26">
        <v>0.3</v>
      </c>
      <c r="I38" s="26"/>
      <c r="J38" s="26"/>
      <c r="K38" s="26"/>
      <c r="L38" s="36">
        <f t="shared" si="0"/>
        <v>30.8</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x14ac:dyDescent="0.25">
      <c r="A39" s="10">
        <v>37</v>
      </c>
      <c r="B39" s="24">
        <v>0.9</v>
      </c>
      <c r="C39" s="26"/>
      <c r="D39" s="26">
        <v>0.1</v>
      </c>
      <c r="E39" s="26">
        <v>0.4</v>
      </c>
      <c r="F39" s="26">
        <v>0.3</v>
      </c>
      <c r="G39" s="26"/>
      <c r="H39" s="26"/>
      <c r="I39" s="26"/>
      <c r="J39" s="26"/>
      <c r="K39" s="26"/>
      <c r="L39" s="36">
        <f t="shared" si="0"/>
        <v>1.7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x14ac:dyDescent="0.25">
      <c r="A40" s="10">
        <v>38</v>
      </c>
      <c r="B40" s="24"/>
      <c r="C40" s="26"/>
      <c r="D40" s="26"/>
      <c r="E40" s="26"/>
      <c r="F40" s="26"/>
      <c r="G40" s="26"/>
      <c r="H40" s="26"/>
      <c r="I40" s="26"/>
      <c r="J40" s="26"/>
      <c r="K40" s="26"/>
      <c r="L40" s="36">
        <f t="shared" si="0"/>
        <v>0</v>
      </c>
    </row>
    <row r="41" spans="1:84" x14ac:dyDescent="0.25">
      <c r="A41" s="10">
        <v>39</v>
      </c>
      <c r="B41" s="24"/>
      <c r="C41" s="26"/>
      <c r="D41" s="26"/>
      <c r="E41" s="26"/>
      <c r="F41" s="26"/>
      <c r="G41" s="26"/>
      <c r="H41" s="26"/>
      <c r="I41" s="26"/>
      <c r="J41" s="26"/>
      <c r="K41" s="26"/>
      <c r="L41" s="36">
        <f t="shared" si="0"/>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x14ac:dyDescent="0.25">
      <c r="A42" s="8">
        <v>40</v>
      </c>
      <c r="B42" s="27"/>
      <c r="C42" s="28"/>
      <c r="D42" s="28"/>
      <c r="E42" s="28"/>
      <c r="F42" s="28">
        <v>1.3</v>
      </c>
      <c r="G42" s="28"/>
      <c r="H42" s="28">
        <v>0.7</v>
      </c>
      <c r="I42" s="28">
        <v>48.2</v>
      </c>
      <c r="J42" s="28"/>
      <c r="K42" s="28">
        <v>13.7</v>
      </c>
      <c r="L42" s="36">
        <f t="shared" si="0"/>
        <v>63.900000000000006</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x14ac:dyDescent="0.25">
      <c r="A43" s="10">
        <v>41</v>
      </c>
      <c r="B43" s="24"/>
      <c r="C43" s="26"/>
      <c r="D43" s="26"/>
      <c r="E43" s="26"/>
      <c r="F43" s="26"/>
      <c r="G43" s="26"/>
      <c r="H43" s="26"/>
      <c r="I43" s="26"/>
      <c r="J43" s="26"/>
      <c r="K43" s="26"/>
      <c r="L43" s="36">
        <f t="shared" si="0"/>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x14ac:dyDescent="0.25">
      <c r="A44" s="10">
        <v>42</v>
      </c>
      <c r="B44" s="24"/>
      <c r="C44" s="26"/>
      <c r="D44" s="26"/>
      <c r="E44" s="26"/>
      <c r="F44" s="26"/>
      <c r="G44" s="26"/>
      <c r="H44" s="26"/>
      <c r="I44" s="26"/>
      <c r="J44" s="26"/>
      <c r="K44" s="26"/>
      <c r="L44" s="36">
        <f t="shared" si="0"/>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x14ac:dyDescent="0.25">
      <c r="A45" s="10">
        <v>43</v>
      </c>
      <c r="B45" s="24"/>
      <c r="C45" s="26"/>
      <c r="D45" s="26"/>
      <c r="E45" s="26"/>
      <c r="F45" s="26"/>
      <c r="G45" s="26"/>
      <c r="H45" s="26"/>
      <c r="I45" s="26"/>
      <c r="J45" s="26"/>
      <c r="K45" s="26"/>
      <c r="L45" s="36">
        <f t="shared" si="0"/>
        <v>0</v>
      </c>
    </row>
    <row r="46" spans="1:84" x14ac:dyDescent="0.25">
      <c r="A46" s="10">
        <v>44</v>
      </c>
      <c r="B46" s="24"/>
      <c r="C46" s="26"/>
      <c r="D46" s="26"/>
      <c r="E46" s="26"/>
      <c r="F46" s="26"/>
      <c r="G46" s="26"/>
      <c r="H46" s="26"/>
      <c r="I46" s="26"/>
      <c r="J46" s="26"/>
      <c r="K46" s="26"/>
      <c r="L46" s="36">
        <f t="shared" si="0"/>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x14ac:dyDescent="0.25">
      <c r="A47" s="8">
        <v>45</v>
      </c>
      <c r="B47" s="27"/>
      <c r="C47" s="28"/>
      <c r="D47" s="28"/>
      <c r="E47" s="28"/>
      <c r="F47" s="28"/>
      <c r="G47" s="28"/>
      <c r="H47" s="28"/>
      <c r="I47" s="28"/>
      <c r="J47" s="28"/>
      <c r="K47" s="28"/>
      <c r="L47" s="36">
        <f t="shared" si="0"/>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x14ac:dyDescent="0.25">
      <c r="A48" s="10">
        <v>46</v>
      </c>
      <c r="B48" s="24"/>
      <c r="C48" s="26"/>
      <c r="D48" s="26"/>
      <c r="E48" s="26"/>
      <c r="F48" s="26"/>
      <c r="G48" s="26"/>
      <c r="H48" s="26"/>
      <c r="I48" s="26"/>
      <c r="J48" s="26"/>
      <c r="K48" s="26"/>
      <c r="L48" s="36">
        <f t="shared" si="0"/>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x14ac:dyDescent="0.25">
      <c r="A49" s="10">
        <v>47</v>
      </c>
      <c r="B49" s="24"/>
      <c r="C49" s="26"/>
      <c r="D49" s="26"/>
      <c r="E49" s="26"/>
      <c r="F49" s="26"/>
      <c r="G49" s="26"/>
      <c r="H49" s="26"/>
      <c r="I49" s="26"/>
      <c r="J49" s="26"/>
      <c r="K49" s="26"/>
      <c r="L49" s="36">
        <f t="shared" si="0"/>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x14ac:dyDescent="0.25">
      <c r="A50" s="10">
        <v>48</v>
      </c>
      <c r="B50" s="24">
        <v>3.5</v>
      </c>
      <c r="C50" s="26"/>
      <c r="D50" s="26">
        <v>0.2</v>
      </c>
      <c r="E50" s="26"/>
      <c r="F50" s="26"/>
      <c r="G50" s="26"/>
      <c r="H50" s="26"/>
      <c r="I50" s="26"/>
      <c r="J50" s="26"/>
      <c r="K50" s="26"/>
      <c r="L50" s="36">
        <f t="shared" si="0"/>
        <v>3.7</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x14ac:dyDescent="0.25">
      <c r="A51" s="10">
        <v>49</v>
      </c>
      <c r="B51" s="24"/>
      <c r="C51" s="26"/>
      <c r="D51" s="26"/>
      <c r="E51" s="26"/>
      <c r="F51" s="26">
        <v>2.1</v>
      </c>
      <c r="G51" s="26">
        <v>1.1000000000000001</v>
      </c>
      <c r="H51" s="26"/>
      <c r="I51" s="26"/>
      <c r="J51" s="26"/>
      <c r="K51" s="26"/>
      <c r="L51" s="36">
        <f t="shared" si="0"/>
        <v>3.2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x14ac:dyDescent="0.25">
      <c r="A52" s="8">
        <v>50</v>
      </c>
      <c r="B52" s="27"/>
      <c r="C52" s="28"/>
      <c r="D52" s="28"/>
      <c r="E52" s="28"/>
      <c r="F52" s="28"/>
      <c r="G52" s="28"/>
      <c r="H52" s="28"/>
      <c r="I52" s="28"/>
      <c r="J52" s="28"/>
      <c r="K52" s="28"/>
      <c r="L52" s="36">
        <f t="shared" si="0"/>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x14ac:dyDescent="0.25">
      <c r="A53" s="10">
        <v>51</v>
      </c>
      <c r="B53" s="24"/>
      <c r="C53" s="26"/>
      <c r="D53" s="26"/>
      <c r="E53" s="26"/>
      <c r="F53" s="26"/>
      <c r="G53" s="26"/>
      <c r="H53" s="26"/>
      <c r="I53" s="26">
        <v>0.2</v>
      </c>
      <c r="J53" s="26"/>
      <c r="K53" s="26">
        <v>0.1</v>
      </c>
      <c r="L53" s="36">
        <f t="shared" si="0"/>
        <v>0.30000000000000004</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x14ac:dyDescent="0.25">
      <c r="A54" s="10">
        <v>52</v>
      </c>
      <c r="B54" s="24"/>
      <c r="C54" s="26"/>
      <c r="D54" s="26"/>
      <c r="E54" s="26"/>
      <c r="F54" s="26"/>
      <c r="G54" s="26"/>
      <c r="H54" s="26"/>
      <c r="I54" s="26"/>
      <c r="J54" s="26"/>
      <c r="K54" s="26"/>
      <c r="L54" s="36">
        <f t="shared" si="0"/>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x14ac:dyDescent="0.25">
      <c r="A55" s="10">
        <v>53</v>
      </c>
      <c r="B55" s="24"/>
      <c r="C55" s="26"/>
      <c r="D55" s="26"/>
      <c r="E55" s="26"/>
      <c r="F55" s="26"/>
      <c r="G55" s="26"/>
      <c r="H55" s="26"/>
      <c r="I55" s="26"/>
      <c r="J55" s="26"/>
      <c r="K55" s="26"/>
      <c r="L55" s="36">
        <f t="shared" si="0"/>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x14ac:dyDescent="0.25">
      <c r="A56" s="10">
        <v>54</v>
      </c>
      <c r="B56" s="24"/>
      <c r="C56" s="26"/>
      <c r="D56" s="26"/>
      <c r="E56" s="26"/>
      <c r="F56" s="26"/>
      <c r="G56" s="26"/>
      <c r="H56" s="26"/>
      <c r="I56" s="26">
        <v>0.1</v>
      </c>
      <c r="J56" s="26"/>
      <c r="K56" s="26"/>
      <c r="L56" s="36">
        <f t="shared" si="0"/>
        <v>0.1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x14ac:dyDescent="0.25">
      <c r="A57" s="8">
        <v>55</v>
      </c>
      <c r="B57" s="27">
        <v>1.7</v>
      </c>
      <c r="C57" s="28"/>
      <c r="D57" s="28"/>
      <c r="E57" s="28"/>
      <c r="F57" s="28">
        <v>27.4</v>
      </c>
      <c r="G57" s="28"/>
      <c r="H57" s="28">
        <v>7.3</v>
      </c>
      <c r="I57" s="28">
        <v>12</v>
      </c>
      <c r="J57" s="28"/>
      <c r="K57" s="28"/>
      <c r="L57" s="36">
        <f t="shared" si="0"/>
        <v>48.4</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x14ac:dyDescent="0.25">
      <c r="A58" s="10">
        <v>56</v>
      </c>
      <c r="B58" s="24"/>
      <c r="C58" s="26"/>
      <c r="D58" s="26"/>
      <c r="E58" s="26"/>
      <c r="F58" s="26"/>
      <c r="G58" s="26"/>
      <c r="H58" s="26"/>
      <c r="I58" s="26"/>
      <c r="J58" s="26"/>
      <c r="K58" s="26"/>
      <c r="L58" s="36">
        <f t="shared" si="0"/>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x14ac:dyDescent="0.25">
      <c r="A59" s="10">
        <v>57</v>
      </c>
      <c r="B59" s="24"/>
      <c r="C59" s="26"/>
      <c r="D59" s="26"/>
      <c r="E59" s="26"/>
      <c r="F59" s="26"/>
      <c r="G59" s="26"/>
      <c r="H59" s="26"/>
      <c r="I59" s="26"/>
      <c r="J59" s="26"/>
      <c r="K59" s="26"/>
      <c r="L59" s="36">
        <f t="shared" si="0"/>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x14ac:dyDescent="0.25">
      <c r="A60" s="10">
        <v>58</v>
      </c>
      <c r="B60" s="24"/>
      <c r="C60" s="26"/>
      <c r="D60" s="26"/>
      <c r="E60" s="26"/>
      <c r="F60" s="26"/>
      <c r="G60" s="26"/>
      <c r="H60" s="26"/>
      <c r="I60" s="26"/>
      <c r="J60" s="26"/>
      <c r="K60" s="26"/>
      <c r="L60" s="36">
        <f t="shared" si="0"/>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x14ac:dyDescent="0.25">
      <c r="A61" s="10">
        <v>59</v>
      </c>
      <c r="B61" s="24"/>
      <c r="C61" s="26"/>
      <c r="D61" s="26"/>
      <c r="E61" s="26"/>
      <c r="F61" s="26"/>
      <c r="G61" s="26"/>
      <c r="H61" s="26"/>
      <c r="I61" s="26"/>
      <c r="J61" s="26"/>
      <c r="K61" s="26"/>
      <c r="L61" s="36">
        <f t="shared" si="0"/>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x14ac:dyDescent="0.25">
      <c r="A62" s="8">
        <v>60</v>
      </c>
      <c r="B62" s="27"/>
      <c r="C62" s="28"/>
      <c r="D62" s="28"/>
      <c r="E62" s="28"/>
      <c r="F62" s="28"/>
      <c r="G62" s="28"/>
      <c r="H62" s="28"/>
      <c r="I62" s="28">
        <v>2.9</v>
      </c>
      <c r="J62" s="28"/>
      <c r="K62" s="28"/>
      <c r="L62" s="36">
        <f t="shared" si="0"/>
        <v>2.9</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x14ac:dyDescent="0.25">
      <c r="A63" s="10">
        <v>61</v>
      </c>
      <c r="B63" s="24">
        <v>1871.8</v>
      </c>
      <c r="C63" s="26">
        <v>1810.7</v>
      </c>
      <c r="D63" s="26">
        <v>1839</v>
      </c>
      <c r="E63" s="26">
        <v>229.9</v>
      </c>
      <c r="F63" s="26">
        <v>974.2</v>
      </c>
      <c r="G63" s="26">
        <v>424.5</v>
      </c>
      <c r="H63" s="26">
        <v>1776.7</v>
      </c>
      <c r="I63" s="26">
        <v>0.3</v>
      </c>
      <c r="J63" s="26">
        <v>1.8</v>
      </c>
      <c r="K63" s="26">
        <v>1.3</v>
      </c>
      <c r="L63" s="36">
        <f t="shared" si="0"/>
        <v>8930.1999999999971</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x14ac:dyDescent="0.25">
      <c r="A64" s="10">
        <v>62</v>
      </c>
      <c r="B64" s="24">
        <v>466.2</v>
      </c>
      <c r="C64" s="26">
        <v>624</v>
      </c>
      <c r="D64" s="26">
        <v>646.4</v>
      </c>
      <c r="E64" s="26">
        <v>0.4</v>
      </c>
      <c r="F64" s="26">
        <v>210.8</v>
      </c>
      <c r="G64" s="26">
        <v>150.5</v>
      </c>
      <c r="H64" s="26">
        <v>226.7</v>
      </c>
      <c r="I64" s="26"/>
      <c r="J64" s="26"/>
      <c r="K64" s="26"/>
      <c r="L64" s="36">
        <f t="shared" si="0"/>
        <v>2325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x14ac:dyDescent="0.25">
      <c r="A65" s="10">
        <v>63</v>
      </c>
      <c r="B65" s="24"/>
      <c r="C65" s="26"/>
      <c r="D65" s="26"/>
      <c r="E65" s="26"/>
      <c r="F65" s="26"/>
      <c r="G65" s="26"/>
      <c r="H65" s="26"/>
      <c r="I65" s="26"/>
      <c r="J65" s="26"/>
      <c r="K65" s="26"/>
      <c r="L65" s="36">
        <f t="shared" si="0"/>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x14ac:dyDescent="0.25">
      <c r="A66" s="10">
        <v>64</v>
      </c>
      <c r="B66" s="24"/>
      <c r="C66" s="26"/>
      <c r="D66" s="26"/>
      <c r="E66" s="26"/>
      <c r="F66" s="26"/>
      <c r="G66" s="26"/>
      <c r="H66" s="26"/>
      <c r="I66" s="26"/>
      <c r="J66" s="26"/>
      <c r="K66" s="26"/>
      <c r="L66" s="36">
        <f t="shared" si="0"/>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x14ac:dyDescent="0.25">
      <c r="A67" s="10">
        <v>65</v>
      </c>
      <c r="B67" s="27"/>
      <c r="C67" s="28"/>
      <c r="D67" s="28"/>
      <c r="E67" s="28"/>
      <c r="F67" s="28"/>
      <c r="G67" s="28"/>
      <c r="H67" s="28"/>
      <c r="I67" s="28"/>
      <c r="J67" s="28"/>
      <c r="K67" s="28">
        <v>7.1</v>
      </c>
      <c r="L67" s="36">
        <f t="shared" ref="L67" si="1">SUM(B67:K67)</f>
        <v>7.1</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x14ac:dyDescent="0.25">
      <c r="A68" s="7"/>
      <c r="B68" s="29">
        <f>SUM(B3:B67)</f>
        <v>2456</v>
      </c>
      <c r="C68" s="29">
        <f>SUM(C3:C67)</f>
        <v>2540.5</v>
      </c>
      <c r="D68" s="29">
        <f t="shared" ref="D68:K68" si="2">SUM(D3:D67)</f>
        <v>2563.6</v>
      </c>
      <c r="E68" s="29">
        <f t="shared" si="2"/>
        <v>1962.0000000000002</v>
      </c>
      <c r="F68" s="29">
        <f t="shared" si="2"/>
        <v>1274.3</v>
      </c>
      <c r="G68" s="29">
        <f t="shared" si="2"/>
        <v>668.2</v>
      </c>
      <c r="H68" s="29">
        <f t="shared" si="2"/>
        <v>2074.3000000000002</v>
      </c>
      <c r="I68" s="29">
        <f t="shared" si="2"/>
        <v>63.7</v>
      </c>
      <c r="J68" s="29">
        <f t="shared" si="2"/>
        <v>1.8</v>
      </c>
      <c r="K68" s="29">
        <f t="shared" si="2"/>
        <v>78.499999999999986</v>
      </c>
      <c r="L68" s="29">
        <f>SUM(B68:K69)</f>
        <v>13682.900000000001</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x14ac:dyDescent="0.2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x14ac:dyDescent="0.2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x14ac:dyDescent="0.2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x14ac:dyDescent="0.2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x14ac:dyDescent="0.2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x14ac:dyDescent="0.2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x14ac:dyDescent="0.2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x14ac:dyDescent="0.2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x14ac:dyDescent="0.2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x14ac:dyDescent="0.2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x14ac:dyDescent="0.2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x14ac:dyDescent="0.2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x14ac:dyDescent="0.2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x14ac:dyDescent="0.2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x14ac:dyDescent="0.2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x14ac:dyDescent="0.2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x14ac:dyDescent="0.2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x14ac:dyDescent="0.2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x14ac:dyDescent="0.2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x14ac:dyDescent="0.2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x14ac:dyDescent="0.2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x14ac:dyDescent="0.2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x14ac:dyDescent="0.2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x14ac:dyDescent="0.2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x14ac:dyDescent="0.2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x14ac:dyDescent="0.2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x14ac:dyDescent="0.2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x14ac:dyDescent="0.2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x14ac:dyDescent="0.2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x14ac:dyDescent="0.2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x14ac:dyDescent="0.2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x14ac:dyDescent="0.2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x14ac:dyDescent="0.2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x14ac:dyDescent="0.2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x14ac:dyDescent="0.2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x14ac:dyDescent="0.2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x14ac:dyDescent="0.2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x14ac:dyDescent="0.2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x14ac:dyDescent="0.2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x14ac:dyDescent="0.2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x14ac:dyDescent="0.2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x14ac:dyDescent="0.2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x14ac:dyDescent="0.2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x14ac:dyDescent="0.2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x14ac:dyDescent="0.2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x14ac:dyDescent="0.2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x14ac:dyDescent="0.2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x14ac:dyDescent="0.2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x14ac:dyDescent="0.2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x14ac:dyDescent="0.2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x14ac:dyDescent="0.2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x14ac:dyDescent="0.2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x14ac:dyDescent="0.2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x14ac:dyDescent="0.2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x14ac:dyDescent="0.2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x14ac:dyDescent="0.2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x14ac:dyDescent="0.2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x14ac:dyDescent="0.2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x14ac:dyDescent="0.2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x14ac:dyDescent="0.2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x14ac:dyDescent="0.2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x14ac:dyDescent="0.2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x14ac:dyDescent="0.2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x14ac:dyDescent="0.2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x14ac:dyDescent="0.2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x14ac:dyDescent="0.2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x14ac:dyDescent="0.2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x14ac:dyDescent="0.2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x14ac:dyDescent="0.2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x14ac:dyDescent="0.2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x14ac:dyDescent="0.2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x14ac:dyDescent="0.2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x14ac:dyDescent="0.2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x14ac:dyDescent="0.2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x14ac:dyDescent="0.2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x14ac:dyDescent="0.2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x14ac:dyDescent="0.2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x14ac:dyDescent="0.2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x14ac:dyDescent="0.2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x14ac:dyDescent="0.2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x14ac:dyDescent="0.2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x14ac:dyDescent="0.2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x14ac:dyDescent="0.2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x14ac:dyDescent="0.2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x14ac:dyDescent="0.2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x14ac:dyDescent="0.2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x14ac:dyDescent="0.2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x14ac:dyDescent="0.2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x14ac:dyDescent="0.25">
      <c r="B157" s="7"/>
      <c r="C157" s="7"/>
      <c r="D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row>
    <row r="158" spans="2:105" x14ac:dyDescent="0.25">
      <c r="B158" s="7"/>
      <c r="C158" s="7"/>
      <c r="D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row>
    <row r="159" spans="2:105" x14ac:dyDescent="0.25">
      <c r="B159" s="7"/>
      <c r="C159" s="7"/>
      <c r="D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row>
    <row r="160" spans="2:105" x14ac:dyDescent="0.25">
      <c r="B160" s="7"/>
      <c r="C160" s="7"/>
      <c r="D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row>
    <row r="161" spans="2:105" x14ac:dyDescent="0.25">
      <c r="B161" s="7"/>
      <c r="C161" s="7"/>
      <c r="D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row>
    <row r="162" spans="2:105" x14ac:dyDescent="0.25">
      <c r="B162" s="7"/>
      <c r="C162" s="7"/>
      <c r="D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row>
    <row r="163" spans="2:105" x14ac:dyDescent="0.25">
      <c r="B163" s="7"/>
      <c r="C163" s="7"/>
      <c r="D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row>
    <row r="164" spans="2:105" x14ac:dyDescent="0.25">
      <c r="B164" s="7"/>
      <c r="C164" s="7"/>
      <c r="D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row>
    <row r="165" spans="2:105" x14ac:dyDescent="0.25">
      <c r="B165" s="7"/>
      <c r="C165" s="7"/>
      <c r="D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row>
    <row r="166" spans="2:105" x14ac:dyDescent="0.25">
      <c r="B166" s="7"/>
      <c r="C166" s="7"/>
      <c r="D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row>
    <row r="167" spans="2:105" x14ac:dyDescent="0.25">
      <c r="B167" s="7"/>
      <c r="C167" s="7"/>
      <c r="D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row>
    <row r="168" spans="2:105" x14ac:dyDescent="0.25">
      <c r="B168" s="7"/>
      <c r="C168" s="7"/>
      <c r="D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row>
    <row r="169" spans="2:105" x14ac:dyDescent="0.25">
      <c r="B169" s="7"/>
      <c r="C169" s="7"/>
      <c r="D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row>
    <row r="170" spans="2:105" x14ac:dyDescent="0.25">
      <c r="B170" s="7"/>
      <c r="C170" s="7"/>
      <c r="D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row>
    <row r="171" spans="2:105" x14ac:dyDescent="0.25">
      <c r="B171" s="7"/>
      <c r="C171" s="7"/>
      <c r="D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row>
    <row r="172" spans="2:105" x14ac:dyDescent="0.25">
      <c r="B172" s="7"/>
      <c r="C172" s="7"/>
      <c r="D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row>
    <row r="173" spans="2:105" x14ac:dyDescent="0.25">
      <c r="B173" s="7"/>
      <c r="C173" s="7"/>
      <c r="D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row>
    <row r="174" spans="2:105" x14ac:dyDescent="0.25">
      <c r="B174" s="7"/>
      <c r="C174" s="7"/>
      <c r="D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row>
    <row r="175" spans="2:105" x14ac:dyDescent="0.25">
      <c r="B175" s="7"/>
      <c r="C175" s="7"/>
      <c r="D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row>
    <row r="176" spans="2:105" x14ac:dyDescent="0.25">
      <c r="B176" s="7"/>
      <c r="C176" s="7"/>
      <c r="D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row>
    <row r="177" spans="2:105" x14ac:dyDescent="0.25">
      <c r="B177" s="7"/>
      <c r="C177" s="7"/>
      <c r="D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row>
    <row r="178" spans="2:105" x14ac:dyDescent="0.25">
      <c r="B178" s="7"/>
      <c r="C178" s="7"/>
      <c r="D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row>
    <row r="179" spans="2:105" x14ac:dyDescent="0.25">
      <c r="B179" s="7"/>
      <c r="C179" s="7"/>
      <c r="D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row>
    <row r="180" spans="2:105" x14ac:dyDescent="0.25">
      <c r="B180" s="7"/>
      <c r="C180" s="7"/>
      <c r="D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row>
    <row r="181" spans="2:105" x14ac:dyDescent="0.25">
      <c r="B181" s="7"/>
      <c r="C181" s="7"/>
      <c r="D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row>
    <row r="182" spans="2:105" x14ac:dyDescent="0.25">
      <c r="B182" s="7"/>
      <c r="C182" s="7"/>
      <c r="D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row>
    <row r="183" spans="2:105" x14ac:dyDescent="0.25">
      <c r="B183" s="7"/>
      <c r="C183" s="7"/>
      <c r="D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row>
    <row r="184" spans="2:105" x14ac:dyDescent="0.25">
      <c r="B184" s="7"/>
      <c r="C184" s="7"/>
      <c r="D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row>
    <row r="185" spans="2:105" x14ac:dyDescent="0.25">
      <c r="B185" s="7"/>
      <c r="C185" s="7"/>
      <c r="D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row>
    <row r="186" spans="2:105" x14ac:dyDescent="0.25">
      <c r="B186" s="7"/>
      <c r="C186" s="7"/>
      <c r="D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row>
    <row r="187" spans="2:105" x14ac:dyDescent="0.25">
      <c r="B187" s="7"/>
      <c r="C187" s="7"/>
      <c r="D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row>
    <row r="188" spans="2:105" x14ac:dyDescent="0.25">
      <c r="B188" s="7"/>
      <c r="C188" s="7"/>
      <c r="D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row>
    <row r="189" spans="2:105" x14ac:dyDescent="0.25">
      <c r="B189" s="7"/>
      <c r="C189" s="7"/>
      <c r="D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row>
    <row r="190" spans="2:105" x14ac:dyDescent="0.25">
      <c r="B190" s="7"/>
      <c r="C190" s="7"/>
      <c r="D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row>
    <row r="191" spans="2:105" x14ac:dyDescent="0.25">
      <c r="B191" s="7"/>
      <c r="C191" s="7"/>
      <c r="D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row>
    <row r="192" spans="2:105" x14ac:dyDescent="0.25">
      <c r="B192" s="7"/>
      <c r="C192" s="7"/>
      <c r="D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row>
    <row r="193" spans="2:105" x14ac:dyDescent="0.25">
      <c r="B193" s="7"/>
      <c r="C193" s="7"/>
      <c r="D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row>
    <row r="194" spans="2:105" x14ac:dyDescent="0.25">
      <c r="B194" s="7"/>
      <c r="C194" s="7"/>
      <c r="D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row>
    <row r="195" spans="2:105" x14ac:dyDescent="0.25">
      <c r="B195" s="7"/>
      <c r="C195" s="7"/>
      <c r="D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row>
    <row r="196" spans="2:105" x14ac:dyDescent="0.25">
      <c r="B196" s="7"/>
      <c r="C196" s="7"/>
      <c r="D196" s="7"/>
    </row>
    <row r="197" spans="2:105" x14ac:dyDescent="0.25">
      <c r="B197" s="7"/>
      <c r="C197" s="7"/>
      <c r="D197" s="7"/>
    </row>
    <row r="198" spans="2:105" x14ac:dyDescent="0.25">
      <c r="B198" s="7"/>
      <c r="C198" s="7"/>
      <c r="D198" s="7"/>
    </row>
    <row r="199" spans="2:105" x14ac:dyDescent="0.25">
      <c r="B199" s="7"/>
      <c r="C199" s="7"/>
      <c r="D199" s="7"/>
    </row>
    <row r="200" spans="2:105" x14ac:dyDescent="0.25">
      <c r="B200" s="7"/>
      <c r="C200" s="7"/>
      <c r="D200" s="7"/>
    </row>
    <row r="201" spans="2:105" x14ac:dyDescent="0.25">
      <c r="B201" s="7"/>
      <c r="C201" s="7"/>
      <c r="D201" s="7"/>
    </row>
    <row r="202" spans="2:105" x14ac:dyDescent="0.25">
      <c r="B202" s="7"/>
      <c r="C202" s="7"/>
      <c r="D202" s="7"/>
    </row>
    <row r="203" spans="2:105" x14ac:dyDescent="0.25">
      <c r="B203" s="7"/>
      <c r="C203" s="7"/>
      <c r="D203" s="7"/>
    </row>
    <row r="204" spans="2:105" x14ac:dyDescent="0.25">
      <c r="B204" s="7"/>
      <c r="C204" s="7"/>
      <c r="D204" s="7"/>
    </row>
    <row r="205" spans="2:105" x14ac:dyDescent="0.25">
      <c r="B205" s="7"/>
      <c r="C205" s="7"/>
      <c r="D205" s="7"/>
    </row>
    <row r="206" spans="2:105" x14ac:dyDescent="0.25">
      <c r="B206" s="7"/>
      <c r="C206" s="7"/>
      <c r="D206" s="7"/>
    </row>
    <row r="207" spans="2:105" x14ac:dyDescent="0.25">
      <c r="B207" s="7"/>
      <c r="C207" s="7"/>
      <c r="D207" s="7"/>
    </row>
    <row r="208" spans="2:105" x14ac:dyDescent="0.25">
      <c r="B208" s="7"/>
      <c r="C208" s="7"/>
      <c r="D208" s="7"/>
    </row>
    <row r="209" spans="2:4" x14ac:dyDescent="0.25">
      <c r="B209" s="7"/>
      <c r="C209" s="7"/>
      <c r="D209" s="7"/>
    </row>
    <row r="210" spans="2:4" x14ac:dyDescent="0.25">
      <c r="B210" s="7"/>
      <c r="C210" s="7"/>
      <c r="D210" s="7"/>
    </row>
    <row r="211" spans="2:4" x14ac:dyDescent="0.25">
      <c r="B211" s="7"/>
      <c r="C211" s="7"/>
      <c r="D211" s="7"/>
    </row>
    <row r="212" spans="2:4" x14ac:dyDescent="0.25">
      <c r="B212" s="7"/>
      <c r="C212" s="7"/>
      <c r="D212" s="7"/>
    </row>
    <row r="213" spans="2:4" x14ac:dyDescent="0.25">
      <c r="B213" s="7"/>
      <c r="C213" s="7"/>
      <c r="D213" s="7"/>
    </row>
    <row r="214" spans="2:4" x14ac:dyDescent="0.25">
      <c r="B214" s="7"/>
      <c r="C214" s="7"/>
      <c r="D214" s="7"/>
    </row>
    <row r="215" spans="2:4" x14ac:dyDescent="0.25">
      <c r="B215" s="7"/>
      <c r="C215" s="7"/>
      <c r="D215" s="7"/>
    </row>
    <row r="216" spans="2:4" x14ac:dyDescent="0.25">
      <c r="B216" s="7"/>
      <c r="C216" s="7"/>
      <c r="D216" s="7"/>
    </row>
    <row r="217" spans="2:4" x14ac:dyDescent="0.25">
      <c r="B217" s="7"/>
      <c r="C217" s="7"/>
      <c r="D217" s="7"/>
    </row>
    <row r="218" spans="2:4" x14ac:dyDescent="0.25">
      <c r="B218" s="7"/>
      <c r="C218" s="7"/>
      <c r="D218" s="7"/>
    </row>
    <row r="219" spans="2:4" x14ac:dyDescent="0.25">
      <c r="B219" s="7"/>
      <c r="C219" s="7"/>
      <c r="D219" s="7"/>
    </row>
    <row r="220" spans="2:4" x14ac:dyDescent="0.25">
      <c r="B220" s="7"/>
      <c r="C220" s="7"/>
      <c r="D220" s="7"/>
    </row>
    <row r="221" spans="2:4" x14ac:dyDescent="0.25">
      <c r="B221" s="7"/>
      <c r="C221" s="7"/>
      <c r="D221" s="7"/>
    </row>
    <row r="222" spans="2:4" x14ac:dyDescent="0.25">
      <c r="B222" s="7"/>
      <c r="C222" s="7"/>
      <c r="D222" s="7"/>
    </row>
    <row r="223" spans="2:4" x14ac:dyDescent="0.25">
      <c r="B223" s="7"/>
      <c r="C223" s="7"/>
      <c r="D223" s="7"/>
    </row>
    <row r="224" spans="2:4" x14ac:dyDescent="0.25">
      <c r="B224" s="7"/>
      <c r="C224" s="7"/>
      <c r="D224" s="7"/>
    </row>
    <row r="225" spans="2:4" x14ac:dyDescent="0.25">
      <c r="B225" s="7"/>
      <c r="C225" s="7"/>
      <c r="D225" s="7"/>
    </row>
    <row r="226" spans="2:4" x14ac:dyDescent="0.25">
      <c r="B226" s="7"/>
      <c r="C226" s="7"/>
      <c r="D226" s="7"/>
    </row>
    <row r="227" spans="2:4" x14ac:dyDescent="0.25">
      <c r="B227" s="7"/>
      <c r="C227" s="7"/>
      <c r="D227" s="7"/>
    </row>
    <row r="228" spans="2:4" x14ac:dyDescent="0.25">
      <c r="B228" s="7"/>
      <c r="C228" s="7"/>
      <c r="D228" s="7"/>
    </row>
    <row r="229" spans="2:4" x14ac:dyDescent="0.25">
      <c r="B229" s="7"/>
      <c r="C229" s="7"/>
      <c r="D229" s="7"/>
    </row>
    <row r="230" spans="2:4" x14ac:dyDescent="0.25">
      <c r="B230" s="7"/>
      <c r="C230" s="7"/>
      <c r="D230" s="7"/>
    </row>
    <row r="231" spans="2:4" x14ac:dyDescent="0.25">
      <c r="B231" s="7"/>
      <c r="C231" s="7"/>
      <c r="D231" s="7"/>
    </row>
    <row r="232" spans="2:4" x14ac:dyDescent="0.25">
      <c r="B232" s="7"/>
      <c r="C232" s="7"/>
      <c r="D232" s="7"/>
    </row>
    <row r="233" spans="2:4" x14ac:dyDescent="0.25">
      <c r="B233" s="7"/>
      <c r="C233" s="7"/>
      <c r="D233" s="7"/>
    </row>
    <row r="234" spans="2:4" x14ac:dyDescent="0.25">
      <c r="B234" s="7"/>
      <c r="C234" s="7"/>
      <c r="D234" s="7"/>
    </row>
    <row r="235" spans="2:4" x14ac:dyDescent="0.25">
      <c r="B235" s="7"/>
      <c r="C235" s="7"/>
      <c r="D235" s="7"/>
    </row>
    <row r="236" spans="2:4" x14ac:dyDescent="0.25">
      <c r="B236" s="7"/>
      <c r="C236" s="7"/>
      <c r="D236" s="7"/>
    </row>
    <row r="237" spans="2:4" x14ac:dyDescent="0.25">
      <c r="B237" s="7"/>
      <c r="C237" s="7"/>
      <c r="D237" s="7"/>
    </row>
    <row r="238" spans="2:4" x14ac:dyDescent="0.25">
      <c r="B238" s="7"/>
      <c r="C238" s="7"/>
      <c r="D238" s="7"/>
    </row>
    <row r="239" spans="2:4" x14ac:dyDescent="0.25">
      <c r="B239" s="7"/>
      <c r="C239" s="7"/>
      <c r="D239" s="7"/>
    </row>
    <row r="240" spans="2:4" x14ac:dyDescent="0.25">
      <c r="B240" s="7"/>
      <c r="C240" s="7"/>
      <c r="D240" s="7"/>
    </row>
    <row r="241" spans="2:4" x14ac:dyDescent="0.25">
      <c r="B241" s="7"/>
      <c r="C241" s="7"/>
      <c r="D241" s="7"/>
    </row>
    <row r="242" spans="2:4" x14ac:dyDescent="0.25">
      <c r="B242" s="7"/>
      <c r="C242" s="7"/>
      <c r="D242" s="7"/>
    </row>
    <row r="243" spans="2:4" x14ac:dyDescent="0.25">
      <c r="B243" s="7"/>
      <c r="C243" s="7"/>
      <c r="D243" s="7"/>
    </row>
    <row r="244" spans="2:4" x14ac:dyDescent="0.25">
      <c r="B244" s="7"/>
      <c r="C244" s="7"/>
      <c r="D244" s="7"/>
    </row>
    <row r="245" spans="2:4" x14ac:dyDescent="0.25">
      <c r="B245" s="7"/>
      <c r="C245" s="7"/>
      <c r="D245" s="7"/>
    </row>
    <row r="246" spans="2:4" x14ac:dyDescent="0.25">
      <c r="B246" s="7"/>
      <c r="C246" s="7"/>
      <c r="D246" s="7"/>
    </row>
    <row r="247" spans="2:4" x14ac:dyDescent="0.25">
      <c r="B247" s="7"/>
      <c r="C247" s="7"/>
      <c r="D247" s="7"/>
    </row>
    <row r="248" spans="2:4" x14ac:dyDescent="0.25">
      <c r="B248" s="7"/>
      <c r="C248" s="7"/>
      <c r="D248" s="7"/>
    </row>
    <row r="249" spans="2:4" x14ac:dyDescent="0.25">
      <c r="B249" s="7"/>
      <c r="C249" s="7"/>
      <c r="D249" s="7"/>
    </row>
    <row r="250" spans="2:4" x14ac:dyDescent="0.25">
      <c r="B250" s="7"/>
      <c r="C250" s="7"/>
      <c r="D250" s="7"/>
    </row>
    <row r="251" spans="2:4" x14ac:dyDescent="0.25">
      <c r="B251" s="7"/>
      <c r="C251" s="7"/>
      <c r="D251" s="7"/>
    </row>
    <row r="252" spans="2:4" x14ac:dyDescent="0.25">
      <c r="B252" s="7"/>
      <c r="C252" s="7"/>
      <c r="D252" s="7"/>
    </row>
    <row r="253" spans="2:4" x14ac:dyDescent="0.25">
      <c r="B253" s="7"/>
      <c r="C253" s="7"/>
      <c r="D253" s="7"/>
    </row>
    <row r="254" spans="2:4" x14ac:dyDescent="0.25">
      <c r="B254" s="7"/>
      <c r="C254" s="7"/>
      <c r="D254" s="7"/>
    </row>
    <row r="255" spans="2:4" x14ac:dyDescent="0.25">
      <c r="B255" s="7"/>
      <c r="C255" s="7"/>
      <c r="D255" s="7"/>
    </row>
    <row r="256" spans="2:4" x14ac:dyDescent="0.25">
      <c r="B256" s="7"/>
      <c r="C256" s="7"/>
      <c r="D256" s="7"/>
    </row>
    <row r="257" spans="2:4" x14ac:dyDescent="0.25">
      <c r="B257" s="7"/>
      <c r="C257" s="7"/>
      <c r="D257" s="7"/>
    </row>
    <row r="258" spans="2:4" x14ac:dyDescent="0.25">
      <c r="B258" s="7"/>
      <c r="C258" s="7"/>
      <c r="D258" s="7"/>
    </row>
    <row r="259" spans="2:4" x14ac:dyDescent="0.25">
      <c r="B259" s="7"/>
      <c r="C259" s="7"/>
      <c r="D259" s="7"/>
    </row>
    <row r="260" spans="2:4" x14ac:dyDescent="0.25">
      <c r="B260" s="7"/>
      <c r="C260" s="7"/>
      <c r="D260" s="7"/>
    </row>
    <row r="261" spans="2:4" x14ac:dyDescent="0.25">
      <c r="B261" s="7"/>
      <c r="C261" s="7"/>
      <c r="D261" s="7"/>
    </row>
    <row r="262" spans="2:4" x14ac:dyDescent="0.25">
      <c r="B262" s="7"/>
      <c r="C262" s="7"/>
      <c r="D262" s="7"/>
    </row>
    <row r="263" spans="2:4" x14ac:dyDescent="0.25">
      <c r="B263" s="7"/>
      <c r="C263" s="7"/>
      <c r="D263" s="7"/>
    </row>
    <row r="264" spans="2:4" x14ac:dyDescent="0.25">
      <c r="B264" s="7"/>
      <c r="C264" s="7"/>
      <c r="D264" s="7"/>
    </row>
    <row r="265" spans="2:4" x14ac:dyDescent="0.25">
      <c r="B265" s="7"/>
      <c r="C265" s="7"/>
      <c r="D265" s="7"/>
    </row>
    <row r="266" spans="2:4" x14ac:dyDescent="0.25">
      <c r="B266" s="7"/>
      <c r="C266" s="7"/>
      <c r="D266" s="7"/>
    </row>
    <row r="267" spans="2:4" x14ac:dyDescent="0.25">
      <c r="B267" s="7"/>
      <c r="C267" s="7"/>
      <c r="D267" s="7"/>
    </row>
    <row r="268" spans="2:4" x14ac:dyDescent="0.25">
      <c r="B268" s="7"/>
      <c r="C268" s="7"/>
      <c r="D268" s="7"/>
    </row>
    <row r="269" spans="2:4" x14ac:dyDescent="0.25">
      <c r="B269" s="7"/>
      <c r="C269" s="7"/>
      <c r="D269" s="7"/>
    </row>
    <row r="270" spans="2:4" x14ac:dyDescent="0.25">
      <c r="B270" s="7"/>
      <c r="C270" s="7"/>
      <c r="D270" s="7"/>
    </row>
    <row r="271" spans="2:4" x14ac:dyDescent="0.25">
      <c r="B271" s="7"/>
      <c r="C271" s="7"/>
      <c r="D271" s="7"/>
    </row>
    <row r="272" spans="2:4" x14ac:dyDescent="0.25">
      <c r="B272" s="7"/>
      <c r="C272" s="7"/>
      <c r="D272" s="7"/>
    </row>
    <row r="273" spans="2:4" x14ac:dyDescent="0.25">
      <c r="B273" s="7"/>
      <c r="C273" s="7"/>
      <c r="D273" s="7"/>
    </row>
    <row r="274" spans="2:4" x14ac:dyDescent="0.25">
      <c r="B274" s="7"/>
      <c r="C274" s="7"/>
      <c r="D274" s="7"/>
    </row>
    <row r="275" spans="2:4" x14ac:dyDescent="0.25">
      <c r="B275" s="7"/>
      <c r="C275" s="7"/>
      <c r="D275" s="7"/>
    </row>
    <row r="276" spans="2:4" x14ac:dyDescent="0.25">
      <c r="B276" s="7"/>
      <c r="C276" s="7"/>
      <c r="D276" s="7"/>
    </row>
    <row r="277" spans="2:4" x14ac:dyDescent="0.25">
      <c r="B277" s="7"/>
      <c r="C277" s="7"/>
      <c r="D277" s="7"/>
    </row>
    <row r="278" spans="2:4" x14ac:dyDescent="0.25">
      <c r="B278" s="7"/>
      <c r="C278" s="7"/>
      <c r="D278" s="7"/>
    </row>
    <row r="279" spans="2:4" x14ac:dyDescent="0.25">
      <c r="B279" s="7"/>
      <c r="C279" s="7"/>
      <c r="D279" s="7"/>
    </row>
    <row r="280" spans="2:4" x14ac:dyDescent="0.25">
      <c r="B280" s="7"/>
      <c r="C280" s="7"/>
      <c r="D280" s="7"/>
    </row>
    <row r="281" spans="2:4" x14ac:dyDescent="0.25">
      <c r="B281" s="7"/>
      <c r="C281" s="7"/>
      <c r="D281" s="7"/>
    </row>
    <row r="282" spans="2:4" x14ac:dyDescent="0.25">
      <c r="B282" s="7"/>
      <c r="C282" s="7"/>
      <c r="D282" s="7"/>
    </row>
    <row r="283" spans="2:4" x14ac:dyDescent="0.25">
      <c r="B283" s="7"/>
      <c r="C283" s="7"/>
      <c r="D283" s="7"/>
    </row>
    <row r="284" spans="2:4" x14ac:dyDescent="0.25">
      <c r="B284" s="7"/>
      <c r="C284" s="7"/>
      <c r="D284" s="7"/>
    </row>
    <row r="285" spans="2:4" x14ac:dyDescent="0.25">
      <c r="B285" s="7"/>
      <c r="C285" s="7"/>
      <c r="D285" s="7"/>
    </row>
    <row r="286" spans="2:4" x14ac:dyDescent="0.25">
      <c r="B286" s="7"/>
      <c r="C286" s="7"/>
      <c r="D286" s="7"/>
    </row>
    <row r="287" spans="2:4" x14ac:dyDescent="0.25">
      <c r="B287" s="7"/>
      <c r="C287" s="7"/>
      <c r="D287" s="7"/>
    </row>
    <row r="288" spans="2:4" x14ac:dyDescent="0.25">
      <c r="B288" s="7"/>
      <c r="C288" s="7"/>
      <c r="D288" s="7"/>
    </row>
    <row r="289" spans="2:4" x14ac:dyDescent="0.25">
      <c r="B289" s="7"/>
      <c r="C289" s="7"/>
      <c r="D289" s="7"/>
    </row>
    <row r="290" spans="2:4" x14ac:dyDescent="0.25">
      <c r="B290" s="7"/>
      <c r="C290" s="7"/>
      <c r="D290" s="7"/>
    </row>
    <row r="291" spans="2:4" x14ac:dyDescent="0.25">
      <c r="B291" s="7"/>
      <c r="C291" s="7"/>
      <c r="D291" s="7"/>
    </row>
    <row r="292" spans="2:4" x14ac:dyDescent="0.25">
      <c r="B292" s="7"/>
      <c r="C292" s="7"/>
      <c r="D292" s="7"/>
    </row>
    <row r="293" spans="2:4" x14ac:dyDescent="0.25">
      <c r="B293" s="7"/>
      <c r="C293" s="7"/>
      <c r="D293" s="7"/>
    </row>
    <row r="294" spans="2:4" x14ac:dyDescent="0.25">
      <c r="B294" s="7"/>
      <c r="C294" s="7"/>
      <c r="D294" s="7"/>
    </row>
    <row r="295" spans="2:4" x14ac:dyDescent="0.25">
      <c r="B295" s="7"/>
      <c r="C295" s="7"/>
      <c r="D295" s="7"/>
    </row>
    <row r="296" spans="2:4" x14ac:dyDescent="0.25">
      <c r="B296" s="7"/>
      <c r="C296" s="7"/>
      <c r="D296" s="7"/>
    </row>
    <row r="297" spans="2:4" x14ac:dyDescent="0.25">
      <c r="B297" s="7"/>
      <c r="C297" s="7"/>
      <c r="D297" s="7"/>
    </row>
    <row r="298" spans="2:4" x14ac:dyDescent="0.25">
      <c r="B298" s="7"/>
      <c r="C298" s="7"/>
      <c r="D298" s="7"/>
    </row>
    <row r="299" spans="2:4" x14ac:dyDescent="0.25">
      <c r="B299" s="7"/>
      <c r="C299" s="7"/>
      <c r="D299" s="7"/>
    </row>
    <row r="300" spans="2:4" x14ac:dyDescent="0.25">
      <c r="B300" s="7"/>
      <c r="C300" s="7"/>
      <c r="D300" s="7"/>
    </row>
    <row r="301" spans="2:4" x14ac:dyDescent="0.25">
      <c r="B301" s="7"/>
      <c r="C301" s="7"/>
      <c r="D301" s="7"/>
    </row>
    <row r="302" spans="2:4" x14ac:dyDescent="0.25">
      <c r="B302" s="7"/>
      <c r="C302" s="7"/>
      <c r="D302" s="7"/>
    </row>
    <row r="303" spans="2:4" x14ac:dyDescent="0.25">
      <c r="B303" s="7"/>
      <c r="C303" s="7"/>
      <c r="D303" s="7"/>
    </row>
    <row r="304" spans="2:4" x14ac:dyDescent="0.25">
      <c r="B304" s="7"/>
      <c r="C304" s="7"/>
      <c r="D304" s="7"/>
    </row>
    <row r="305" spans="2:4" x14ac:dyDescent="0.25">
      <c r="B305" s="7"/>
      <c r="C305" s="7"/>
      <c r="D305" s="7"/>
    </row>
    <row r="306" spans="2:4" x14ac:dyDescent="0.25">
      <c r="B306" s="7"/>
      <c r="C306" s="7"/>
      <c r="D306" s="7"/>
    </row>
    <row r="307" spans="2:4" x14ac:dyDescent="0.25">
      <c r="B307" s="7"/>
      <c r="C307" s="7"/>
      <c r="D307" s="7"/>
    </row>
    <row r="308" spans="2:4" x14ac:dyDescent="0.25">
      <c r="B308" s="7"/>
      <c r="C308" s="7"/>
      <c r="D308" s="7"/>
    </row>
    <row r="309" spans="2:4" x14ac:dyDescent="0.25">
      <c r="B309" s="7"/>
      <c r="C309" s="7"/>
      <c r="D309" s="7"/>
    </row>
    <row r="310" spans="2:4" x14ac:dyDescent="0.25">
      <c r="B310" s="7"/>
      <c r="C310" s="7"/>
      <c r="D310" s="7"/>
    </row>
    <row r="311" spans="2:4" x14ac:dyDescent="0.25">
      <c r="B311" s="7"/>
      <c r="C311" s="7"/>
      <c r="D311" s="7"/>
    </row>
    <row r="312" spans="2:4" x14ac:dyDescent="0.25">
      <c r="B312" s="7"/>
      <c r="C312" s="7"/>
      <c r="D312" s="7"/>
    </row>
    <row r="313" spans="2:4" x14ac:dyDescent="0.25">
      <c r="B313" s="7"/>
      <c r="C313" s="7"/>
      <c r="D313" s="7"/>
    </row>
    <row r="314" spans="2:4" x14ac:dyDescent="0.25">
      <c r="B314" s="7"/>
      <c r="C314" s="7"/>
      <c r="D314" s="7"/>
    </row>
    <row r="315" spans="2:4" x14ac:dyDescent="0.25">
      <c r="B315" s="7"/>
      <c r="C315" s="7"/>
      <c r="D315" s="7"/>
    </row>
    <row r="316" spans="2:4" x14ac:dyDescent="0.25">
      <c r="B316" s="7"/>
      <c r="C316" s="7"/>
      <c r="D316" s="7"/>
    </row>
    <row r="317" spans="2:4" x14ac:dyDescent="0.25">
      <c r="B317" s="7"/>
      <c r="C317" s="7"/>
      <c r="D317" s="7"/>
    </row>
    <row r="318" spans="2:4" x14ac:dyDescent="0.25">
      <c r="B318" s="7"/>
      <c r="C318" s="7"/>
      <c r="D318" s="7"/>
    </row>
    <row r="319" spans="2:4" x14ac:dyDescent="0.25">
      <c r="B319" s="7"/>
      <c r="C319" s="7"/>
      <c r="D319" s="7"/>
    </row>
    <row r="320" spans="2:4" x14ac:dyDescent="0.25">
      <c r="B320" s="7"/>
      <c r="C320" s="7"/>
      <c r="D320" s="7"/>
    </row>
    <row r="321" spans="2:4" x14ac:dyDescent="0.25">
      <c r="B321" s="7"/>
      <c r="C321" s="7"/>
      <c r="D321" s="7"/>
    </row>
    <row r="322" spans="2:4" x14ac:dyDescent="0.25">
      <c r="B322" s="7"/>
      <c r="C322" s="7"/>
      <c r="D322" s="7"/>
    </row>
    <row r="323" spans="2:4" x14ac:dyDescent="0.25">
      <c r="B323" s="7"/>
      <c r="C323" s="7"/>
      <c r="D323" s="7"/>
    </row>
    <row r="324" spans="2:4" x14ac:dyDescent="0.25">
      <c r="B324" s="7"/>
      <c r="C324" s="7"/>
      <c r="D324" s="7"/>
    </row>
    <row r="325" spans="2:4" x14ac:dyDescent="0.25">
      <c r="B325" s="7"/>
      <c r="C325" s="7"/>
      <c r="D325" s="7"/>
    </row>
    <row r="326" spans="2:4" x14ac:dyDescent="0.25">
      <c r="B326" s="7"/>
      <c r="C326" s="7"/>
      <c r="D326" s="7"/>
    </row>
    <row r="327" spans="2:4" x14ac:dyDescent="0.25">
      <c r="B327" s="7"/>
      <c r="C327" s="7"/>
      <c r="D327" s="7"/>
    </row>
    <row r="328" spans="2:4" x14ac:dyDescent="0.25">
      <c r="B328" s="7"/>
      <c r="C328" s="7"/>
      <c r="D328" s="7"/>
    </row>
    <row r="329" spans="2:4" x14ac:dyDescent="0.25">
      <c r="B329" s="7"/>
      <c r="C329" s="7"/>
      <c r="D329" s="7"/>
    </row>
    <row r="330" spans="2:4" x14ac:dyDescent="0.25">
      <c r="B330" s="7"/>
      <c r="C330" s="7"/>
      <c r="D330" s="7"/>
    </row>
    <row r="331" spans="2:4" x14ac:dyDescent="0.25">
      <c r="B331" s="7"/>
      <c r="C331" s="7"/>
      <c r="D331" s="7"/>
    </row>
    <row r="332" spans="2:4" x14ac:dyDescent="0.25">
      <c r="B332" s="7"/>
      <c r="C332" s="7"/>
      <c r="D332" s="7"/>
    </row>
    <row r="333" spans="2:4" x14ac:dyDescent="0.25">
      <c r="B333" s="7"/>
      <c r="C333" s="7"/>
      <c r="D333" s="7"/>
    </row>
    <row r="334" spans="2:4" x14ac:dyDescent="0.25">
      <c r="B334" s="7"/>
      <c r="C334" s="7"/>
      <c r="D334" s="7"/>
    </row>
    <row r="335" spans="2:4" x14ac:dyDescent="0.25">
      <c r="B335" s="7"/>
      <c r="C335" s="7"/>
      <c r="D335" s="7"/>
    </row>
    <row r="336" spans="2:4" x14ac:dyDescent="0.25">
      <c r="B336" s="7"/>
      <c r="C336" s="7"/>
      <c r="D336" s="7"/>
    </row>
    <row r="337" spans="2:4" x14ac:dyDescent="0.25">
      <c r="B337" s="7"/>
      <c r="C337" s="7"/>
      <c r="D337" s="7"/>
    </row>
    <row r="338" spans="2:4" x14ac:dyDescent="0.25">
      <c r="B338" s="7"/>
      <c r="C338" s="7"/>
      <c r="D338" s="7"/>
    </row>
    <row r="339" spans="2:4" x14ac:dyDescent="0.25">
      <c r="B339" s="7"/>
      <c r="C339" s="7"/>
      <c r="D339" s="7"/>
    </row>
    <row r="340" spans="2:4" x14ac:dyDescent="0.25">
      <c r="B340" s="7"/>
      <c r="C340" s="7"/>
      <c r="D340" s="7"/>
    </row>
    <row r="341" spans="2:4" x14ac:dyDescent="0.25">
      <c r="B341" s="7"/>
      <c r="C341" s="7"/>
      <c r="D341" s="7"/>
    </row>
    <row r="342" spans="2:4" x14ac:dyDescent="0.25">
      <c r="B342" s="7"/>
      <c r="C342" s="7"/>
      <c r="D342" s="7"/>
    </row>
    <row r="343" spans="2:4" x14ac:dyDescent="0.25">
      <c r="B343" s="7"/>
      <c r="C343" s="7"/>
      <c r="D343" s="7"/>
    </row>
    <row r="344" spans="2:4" x14ac:dyDescent="0.25">
      <c r="B344" s="7"/>
      <c r="C344" s="7"/>
      <c r="D344" s="7"/>
    </row>
    <row r="345" spans="2:4" x14ac:dyDescent="0.25">
      <c r="B345" s="7"/>
      <c r="C345" s="7"/>
      <c r="D345" s="7"/>
    </row>
    <row r="346" spans="2:4" x14ac:dyDescent="0.25">
      <c r="B346" s="7"/>
      <c r="C346" s="7"/>
      <c r="D346" s="7"/>
    </row>
    <row r="347" spans="2:4" x14ac:dyDescent="0.25">
      <c r="B347" s="7"/>
      <c r="C347" s="7"/>
      <c r="D347" s="7"/>
    </row>
    <row r="348" spans="2:4" x14ac:dyDescent="0.25">
      <c r="B348" s="7"/>
      <c r="C348" s="7"/>
      <c r="D348" s="7"/>
    </row>
    <row r="349" spans="2:4" x14ac:dyDescent="0.25">
      <c r="B349" s="7"/>
      <c r="C349" s="7"/>
      <c r="D349" s="7"/>
    </row>
    <row r="350" spans="2:4" x14ac:dyDescent="0.25">
      <c r="B350" s="7"/>
      <c r="C350" s="7"/>
      <c r="D350" s="7"/>
    </row>
    <row r="351" spans="2:4" x14ac:dyDescent="0.25">
      <c r="B351" s="7"/>
      <c r="C351" s="7"/>
      <c r="D351" s="7"/>
    </row>
    <row r="352" spans="2:4" x14ac:dyDescent="0.25">
      <c r="B352" s="7"/>
      <c r="C352" s="7"/>
      <c r="D352" s="7"/>
    </row>
    <row r="353" spans="2:4" x14ac:dyDescent="0.25">
      <c r="B353" s="7"/>
      <c r="C353" s="7"/>
      <c r="D353" s="7"/>
    </row>
    <row r="354" spans="2:4" x14ac:dyDescent="0.25">
      <c r="B354" s="7"/>
      <c r="C354" s="7"/>
      <c r="D354" s="7"/>
    </row>
    <row r="355" spans="2:4" x14ac:dyDescent="0.25">
      <c r="B355" s="7"/>
      <c r="C355" s="7"/>
      <c r="D355" s="7"/>
    </row>
    <row r="356" spans="2:4" x14ac:dyDescent="0.25">
      <c r="B356" s="7"/>
      <c r="C356" s="7"/>
      <c r="D356" s="7"/>
    </row>
    <row r="357" spans="2:4" x14ac:dyDescent="0.25">
      <c r="B357" s="7"/>
      <c r="C357" s="7"/>
      <c r="D357" s="7"/>
    </row>
    <row r="358" spans="2:4" x14ac:dyDescent="0.25">
      <c r="B358" s="7"/>
      <c r="C358" s="7"/>
      <c r="D358" s="7"/>
    </row>
    <row r="359" spans="2:4" x14ac:dyDescent="0.25">
      <c r="B359" s="7"/>
      <c r="C359" s="7"/>
      <c r="D359" s="7"/>
    </row>
    <row r="360" spans="2:4" x14ac:dyDescent="0.25">
      <c r="B360" s="7"/>
      <c r="C360" s="7"/>
      <c r="D360" s="7"/>
    </row>
    <row r="361" spans="2:4" x14ac:dyDescent="0.25">
      <c r="B361" s="7"/>
      <c r="C361" s="7"/>
      <c r="D361" s="7"/>
    </row>
    <row r="362" spans="2:4" x14ac:dyDescent="0.25">
      <c r="B362" s="7"/>
      <c r="C362" s="7"/>
      <c r="D362" s="7"/>
    </row>
    <row r="363" spans="2:4" x14ac:dyDescent="0.25">
      <c r="B363" s="7"/>
      <c r="C363" s="7"/>
      <c r="D363" s="7"/>
    </row>
    <row r="364" spans="2:4" x14ac:dyDescent="0.25">
      <c r="B364" s="7"/>
      <c r="C364" s="7"/>
      <c r="D364" s="7"/>
    </row>
    <row r="365" spans="2:4" x14ac:dyDescent="0.25">
      <c r="B365" s="7"/>
      <c r="C365" s="7"/>
      <c r="D365" s="7"/>
    </row>
    <row r="366" spans="2:4" x14ac:dyDescent="0.25">
      <c r="B366" s="7"/>
      <c r="C366" s="7"/>
      <c r="D366" s="7"/>
    </row>
    <row r="367" spans="2:4" x14ac:dyDescent="0.25">
      <c r="B367" s="7"/>
      <c r="C367" s="7"/>
      <c r="D367" s="7"/>
    </row>
    <row r="368" spans="2:4" x14ac:dyDescent="0.25">
      <c r="B368" s="7"/>
      <c r="C368" s="7"/>
      <c r="D368" s="7"/>
    </row>
    <row r="369" spans="2:4" x14ac:dyDescent="0.25">
      <c r="B369" s="7"/>
      <c r="C369" s="7"/>
      <c r="D369" s="7"/>
    </row>
    <row r="370" spans="2:4" x14ac:dyDescent="0.25">
      <c r="B370" s="7"/>
      <c r="C370" s="7"/>
      <c r="D370" s="7"/>
    </row>
    <row r="371" spans="2:4" x14ac:dyDescent="0.25">
      <c r="B371" s="7"/>
      <c r="C371" s="7"/>
      <c r="D371" s="7"/>
    </row>
    <row r="372" spans="2:4" x14ac:dyDescent="0.25">
      <c r="B372" s="7"/>
      <c r="C372" s="7"/>
      <c r="D372" s="7"/>
    </row>
    <row r="373" spans="2:4" x14ac:dyDescent="0.25">
      <c r="B373" s="7"/>
      <c r="C373" s="7"/>
      <c r="D373" s="7"/>
    </row>
    <row r="374" spans="2:4" x14ac:dyDescent="0.25">
      <c r="B374" s="7"/>
      <c r="C374" s="7"/>
      <c r="D374" s="7"/>
    </row>
    <row r="375" spans="2:4" x14ac:dyDescent="0.25">
      <c r="B375" s="7"/>
      <c r="C375" s="7"/>
      <c r="D375" s="7"/>
    </row>
    <row r="376" spans="2:4" x14ac:dyDescent="0.25">
      <c r="B376" s="7"/>
      <c r="C376" s="7"/>
      <c r="D376" s="7"/>
    </row>
    <row r="377" spans="2:4" x14ac:dyDescent="0.25">
      <c r="B377" s="7"/>
      <c r="C377" s="7"/>
      <c r="D377" s="7"/>
    </row>
    <row r="378" spans="2:4" x14ac:dyDescent="0.25">
      <c r="B378" s="7"/>
      <c r="C378" s="7"/>
      <c r="D378" s="7"/>
    </row>
    <row r="379" spans="2:4" x14ac:dyDescent="0.25">
      <c r="B379" s="7"/>
      <c r="C379" s="7"/>
      <c r="D379" s="7"/>
    </row>
    <row r="380" spans="2:4" x14ac:dyDescent="0.25">
      <c r="B380" s="7"/>
      <c r="C380" s="7"/>
      <c r="D380" s="7"/>
    </row>
    <row r="381" spans="2:4" x14ac:dyDescent="0.25">
      <c r="B381" s="7"/>
      <c r="C381" s="7"/>
      <c r="D381" s="7"/>
    </row>
    <row r="382" spans="2:4" x14ac:dyDescent="0.25">
      <c r="B382" s="7"/>
      <c r="C382" s="7"/>
      <c r="D382" s="7"/>
    </row>
    <row r="383" spans="2:4" x14ac:dyDescent="0.25">
      <c r="B383" s="7"/>
      <c r="C383" s="7"/>
      <c r="D383" s="7"/>
    </row>
    <row r="384" spans="2:4" x14ac:dyDescent="0.25">
      <c r="B384" s="7"/>
      <c r="C384" s="7"/>
      <c r="D384" s="7"/>
    </row>
    <row r="385" spans="2:4" x14ac:dyDescent="0.25">
      <c r="B385" s="7"/>
      <c r="C385" s="7"/>
      <c r="D385" s="7"/>
    </row>
    <row r="386" spans="2:4" x14ac:dyDescent="0.25">
      <c r="B386" s="7"/>
      <c r="C386" s="7"/>
      <c r="D386" s="7"/>
    </row>
    <row r="387" spans="2:4" x14ac:dyDescent="0.25">
      <c r="B387" s="7"/>
      <c r="C387" s="7"/>
      <c r="D387" s="7"/>
    </row>
    <row r="388" spans="2:4" x14ac:dyDescent="0.25">
      <c r="B388" s="7"/>
      <c r="C388" s="7"/>
      <c r="D388" s="7"/>
    </row>
    <row r="389" spans="2:4" x14ac:dyDescent="0.25">
      <c r="B389" s="7"/>
      <c r="C389" s="7"/>
      <c r="D389" s="7"/>
    </row>
    <row r="390" spans="2:4" x14ac:dyDescent="0.25">
      <c r="B390" s="7"/>
      <c r="C390" s="7"/>
      <c r="D390" s="7"/>
    </row>
    <row r="391" spans="2:4" x14ac:dyDescent="0.25">
      <c r="B391" s="7"/>
      <c r="C391" s="7"/>
      <c r="D391" s="7"/>
    </row>
    <row r="392" spans="2:4" x14ac:dyDescent="0.25">
      <c r="B392" s="7"/>
      <c r="C392" s="7"/>
      <c r="D392" s="7"/>
    </row>
    <row r="393" spans="2:4" x14ac:dyDescent="0.25">
      <c r="B393" s="7"/>
      <c r="C393" s="7"/>
      <c r="D393" s="7"/>
    </row>
    <row r="394" spans="2:4" x14ac:dyDescent="0.25">
      <c r="B394" s="7"/>
      <c r="C394" s="7"/>
      <c r="D394" s="7"/>
    </row>
    <row r="395" spans="2:4" x14ac:dyDescent="0.25">
      <c r="B395" s="7"/>
      <c r="C395" s="7"/>
      <c r="D395" s="7"/>
    </row>
    <row r="396" spans="2:4" x14ac:dyDescent="0.25">
      <c r="B396" s="7"/>
      <c r="C396" s="7"/>
      <c r="D396" s="7"/>
    </row>
    <row r="397" spans="2:4" x14ac:dyDescent="0.25">
      <c r="B397" s="7"/>
      <c r="C397" s="7"/>
      <c r="D397" s="7"/>
    </row>
    <row r="398" spans="2:4" x14ac:dyDescent="0.25">
      <c r="B398" s="7"/>
      <c r="C398" s="7"/>
      <c r="D398" s="7"/>
    </row>
    <row r="399" spans="2:4" x14ac:dyDescent="0.25">
      <c r="B399" s="7"/>
      <c r="C399" s="7"/>
      <c r="D399" s="7"/>
    </row>
    <row r="400" spans="2:4" x14ac:dyDescent="0.25">
      <c r="B400" s="7"/>
      <c r="C400" s="7"/>
      <c r="D400" s="7"/>
    </row>
    <row r="401" spans="2:4" x14ac:dyDescent="0.25">
      <c r="B401" s="7"/>
      <c r="C401" s="7"/>
      <c r="D401" s="7"/>
    </row>
    <row r="402" spans="2:4" x14ac:dyDescent="0.25">
      <c r="B402" s="7"/>
      <c r="C402" s="7"/>
      <c r="D402" s="7"/>
    </row>
    <row r="403" spans="2:4" x14ac:dyDescent="0.25">
      <c r="B403" s="7"/>
      <c r="C403" s="7"/>
      <c r="D403" s="7"/>
    </row>
    <row r="404" spans="2:4" x14ac:dyDescent="0.25">
      <c r="B404" s="7"/>
      <c r="C404" s="7"/>
      <c r="D404" s="7"/>
    </row>
    <row r="405" spans="2:4" x14ac:dyDescent="0.25">
      <c r="B405" s="7"/>
      <c r="C405" s="7"/>
      <c r="D405" s="7"/>
    </row>
    <row r="406" spans="2:4" x14ac:dyDescent="0.25">
      <c r="B406" s="7"/>
      <c r="C406" s="7"/>
      <c r="D406" s="7"/>
    </row>
    <row r="407" spans="2:4" x14ac:dyDescent="0.25">
      <c r="B407" s="7"/>
      <c r="C407" s="7"/>
      <c r="D407" s="7"/>
    </row>
    <row r="408" spans="2:4" x14ac:dyDescent="0.25">
      <c r="B408" s="7"/>
      <c r="C408" s="7"/>
      <c r="D408" s="7"/>
    </row>
    <row r="409" spans="2:4" x14ac:dyDescent="0.25">
      <c r="B409" s="7"/>
      <c r="C409" s="7"/>
      <c r="D409" s="7"/>
    </row>
    <row r="410" spans="2:4" x14ac:dyDescent="0.25">
      <c r="B410" s="7"/>
      <c r="C410" s="7"/>
      <c r="D410" s="7"/>
    </row>
    <row r="411" spans="2:4" x14ac:dyDescent="0.25">
      <c r="B411" s="7"/>
      <c r="C411" s="7"/>
      <c r="D411" s="7"/>
    </row>
    <row r="412" spans="2:4" x14ac:dyDescent="0.25">
      <c r="B412" s="7"/>
      <c r="C412" s="7"/>
      <c r="D412" s="7"/>
    </row>
    <row r="413" spans="2:4" x14ac:dyDescent="0.25">
      <c r="B413" s="7"/>
      <c r="C413" s="7"/>
      <c r="D413" s="7"/>
    </row>
    <row r="414" spans="2:4" x14ac:dyDescent="0.25">
      <c r="B414" s="7"/>
      <c r="C414" s="7"/>
      <c r="D414" s="7"/>
    </row>
    <row r="415" spans="2:4" x14ac:dyDescent="0.25">
      <c r="B415" s="7"/>
      <c r="C415" s="7"/>
      <c r="D415" s="7"/>
    </row>
    <row r="416" spans="2:4" x14ac:dyDescent="0.25">
      <c r="B416" s="7"/>
      <c r="C416" s="7"/>
      <c r="D416" s="7"/>
    </row>
    <row r="417" spans="2:4" x14ac:dyDescent="0.25">
      <c r="B417" s="7"/>
      <c r="C417" s="7"/>
      <c r="D417" s="7"/>
    </row>
    <row r="418" spans="2:4" x14ac:dyDescent="0.25">
      <c r="B418" s="7"/>
      <c r="C418" s="7"/>
      <c r="D418" s="7"/>
    </row>
    <row r="419" spans="2:4" x14ac:dyDescent="0.25">
      <c r="B419" s="7"/>
      <c r="C419" s="7"/>
      <c r="D419" s="7"/>
    </row>
    <row r="420" spans="2:4" x14ac:dyDescent="0.25">
      <c r="B420" s="7"/>
      <c r="C420" s="7"/>
      <c r="D420" s="7"/>
    </row>
    <row r="421" spans="2:4" x14ac:dyDescent="0.25">
      <c r="B421" s="7"/>
      <c r="C421" s="7"/>
      <c r="D421" s="7"/>
    </row>
    <row r="422" spans="2:4" x14ac:dyDescent="0.25">
      <c r="B422" s="7"/>
      <c r="C422" s="7"/>
      <c r="D422" s="7"/>
    </row>
    <row r="423" spans="2:4" x14ac:dyDescent="0.25">
      <c r="B423" s="7"/>
      <c r="C423" s="7"/>
      <c r="D423" s="7"/>
    </row>
    <row r="424" spans="2:4" x14ac:dyDescent="0.25">
      <c r="B424" s="7"/>
      <c r="C424" s="7"/>
      <c r="D424" s="7"/>
    </row>
    <row r="425" spans="2:4" x14ac:dyDescent="0.25">
      <c r="B425" s="7"/>
      <c r="C425" s="7"/>
      <c r="D425" s="7"/>
    </row>
    <row r="426" spans="2:4" x14ac:dyDescent="0.25">
      <c r="B426" s="7"/>
      <c r="C426" s="7"/>
      <c r="D426" s="7"/>
    </row>
    <row r="427" spans="2:4" x14ac:dyDescent="0.25">
      <c r="B427" s="7"/>
      <c r="C427" s="7"/>
      <c r="D427" s="7"/>
    </row>
    <row r="428" spans="2:4" x14ac:dyDescent="0.25">
      <c r="B428" s="7"/>
      <c r="C428" s="7"/>
      <c r="D428" s="7"/>
    </row>
    <row r="429" spans="2:4" x14ac:dyDescent="0.25">
      <c r="B429" s="7"/>
      <c r="C429" s="7"/>
      <c r="D429" s="7"/>
    </row>
    <row r="430" spans="2:4" x14ac:dyDescent="0.25">
      <c r="B430" s="7"/>
      <c r="C430" s="7"/>
      <c r="D430" s="7"/>
    </row>
    <row r="431" spans="2:4" x14ac:dyDescent="0.25">
      <c r="B431" s="7"/>
      <c r="C431" s="7"/>
      <c r="D431" s="7"/>
    </row>
    <row r="432" spans="2:4" x14ac:dyDescent="0.25">
      <c r="B432" s="7"/>
      <c r="C432" s="7"/>
      <c r="D432" s="7"/>
    </row>
    <row r="433" spans="2:4" x14ac:dyDescent="0.25">
      <c r="B433" s="7"/>
      <c r="C433" s="7"/>
      <c r="D433" s="7"/>
    </row>
    <row r="434" spans="2:4" x14ac:dyDescent="0.25">
      <c r="B434" s="7"/>
      <c r="C434" s="7"/>
      <c r="D434" s="7"/>
    </row>
    <row r="435" spans="2:4" x14ac:dyDescent="0.25">
      <c r="B435" s="7"/>
      <c r="C435" s="7"/>
      <c r="D435" s="7"/>
    </row>
    <row r="436" spans="2:4" x14ac:dyDescent="0.25">
      <c r="B436" s="7"/>
      <c r="C436" s="7"/>
      <c r="D436" s="7"/>
    </row>
    <row r="437" spans="2:4" x14ac:dyDescent="0.25">
      <c r="B437" s="7"/>
      <c r="C437" s="7"/>
      <c r="D437" s="7"/>
    </row>
    <row r="438" spans="2:4" x14ac:dyDescent="0.25">
      <c r="B438" s="7"/>
      <c r="C438" s="7"/>
      <c r="D438" s="7"/>
    </row>
    <row r="439" spans="2:4" x14ac:dyDescent="0.25">
      <c r="B439" s="7"/>
      <c r="C439" s="7"/>
      <c r="D439" s="7"/>
    </row>
    <row r="440" spans="2:4" x14ac:dyDescent="0.25">
      <c r="B440" s="7"/>
      <c r="C440" s="7"/>
      <c r="D440" s="7"/>
    </row>
    <row r="441" spans="2:4" x14ac:dyDescent="0.25">
      <c r="B441" s="7"/>
      <c r="C441" s="7"/>
      <c r="D441" s="7"/>
    </row>
    <row r="442" spans="2:4" x14ac:dyDescent="0.25">
      <c r="B442" s="7"/>
      <c r="C442" s="7"/>
      <c r="D442" s="7"/>
    </row>
    <row r="443" spans="2:4" x14ac:dyDescent="0.25">
      <c r="B443" s="7"/>
      <c r="C443" s="7"/>
      <c r="D443" s="7"/>
    </row>
    <row r="444" spans="2:4" x14ac:dyDescent="0.25">
      <c r="B444" s="7"/>
      <c r="C444" s="7"/>
      <c r="D444" s="7"/>
    </row>
    <row r="445" spans="2:4" x14ac:dyDescent="0.25">
      <c r="B445" s="7"/>
      <c r="C445" s="7"/>
      <c r="D445" s="7"/>
    </row>
    <row r="446" spans="2:4" x14ac:dyDescent="0.25">
      <c r="B446" s="7"/>
      <c r="C446" s="7"/>
      <c r="D446" s="7"/>
    </row>
    <row r="447" spans="2:4" x14ac:dyDescent="0.25">
      <c r="B447" s="7"/>
      <c r="C447" s="7"/>
      <c r="D447" s="7"/>
    </row>
    <row r="448" spans="2:4" x14ac:dyDescent="0.25">
      <c r="B448" s="7"/>
      <c r="C448" s="7"/>
      <c r="D448" s="7"/>
    </row>
    <row r="449" spans="2:4" x14ac:dyDescent="0.25">
      <c r="B449" s="7"/>
      <c r="C449" s="7"/>
      <c r="D449" s="7"/>
    </row>
    <row r="450" spans="2:4" x14ac:dyDescent="0.25">
      <c r="B450" s="7"/>
      <c r="C450" s="7"/>
      <c r="D450" s="7"/>
    </row>
    <row r="451" spans="2:4" x14ac:dyDescent="0.25">
      <c r="B451" s="7"/>
      <c r="C451" s="7"/>
      <c r="D451" s="7"/>
    </row>
    <row r="452" spans="2:4" x14ac:dyDescent="0.25">
      <c r="B452" s="7"/>
      <c r="C452" s="7"/>
      <c r="D452" s="7"/>
    </row>
    <row r="453" spans="2:4" x14ac:dyDescent="0.25">
      <c r="B453" s="7"/>
      <c r="C453" s="7"/>
      <c r="D453" s="7"/>
    </row>
    <row r="454" spans="2:4" x14ac:dyDescent="0.25">
      <c r="B454" s="7"/>
      <c r="C454" s="7"/>
      <c r="D454" s="7"/>
    </row>
    <row r="455" spans="2:4" x14ac:dyDescent="0.25">
      <c r="B455" s="7"/>
      <c r="C455" s="7"/>
      <c r="D455" s="7"/>
    </row>
    <row r="456" spans="2:4" x14ac:dyDescent="0.25">
      <c r="B456" s="7"/>
      <c r="C456" s="7"/>
      <c r="D456" s="7"/>
    </row>
    <row r="457" spans="2:4" x14ac:dyDescent="0.25">
      <c r="B457" s="7"/>
      <c r="C457" s="7"/>
      <c r="D457" s="7"/>
    </row>
    <row r="458" spans="2:4" x14ac:dyDescent="0.25">
      <c r="B458" s="7"/>
      <c r="C458" s="7"/>
      <c r="D458" s="7"/>
    </row>
    <row r="459" spans="2:4" x14ac:dyDescent="0.25">
      <c r="B459" s="7"/>
      <c r="C459" s="7"/>
      <c r="D459" s="7"/>
    </row>
    <row r="460" spans="2:4" x14ac:dyDescent="0.25">
      <c r="B460" s="7"/>
      <c r="C460" s="7"/>
      <c r="D460" s="7"/>
    </row>
    <row r="461" spans="2:4" x14ac:dyDescent="0.25">
      <c r="B461" s="7"/>
      <c r="C461" s="7"/>
      <c r="D461" s="7"/>
    </row>
    <row r="462" spans="2:4" x14ac:dyDescent="0.25">
      <c r="B462" s="7"/>
      <c r="C462" s="7"/>
      <c r="D462" s="7"/>
    </row>
    <row r="463" spans="2:4" x14ac:dyDescent="0.25">
      <c r="B463" s="7"/>
      <c r="C463" s="7"/>
      <c r="D463" s="7"/>
    </row>
    <row r="464" spans="2:4" x14ac:dyDescent="0.25">
      <c r="B464" s="7"/>
      <c r="C464" s="7"/>
      <c r="D464" s="7"/>
    </row>
    <row r="465" spans="2:4" x14ac:dyDescent="0.25">
      <c r="B465" s="7"/>
      <c r="C465" s="7"/>
      <c r="D465" s="7"/>
    </row>
    <row r="466" spans="2:4" x14ac:dyDescent="0.25">
      <c r="B466" s="7"/>
      <c r="C466" s="7"/>
      <c r="D466" s="7"/>
    </row>
    <row r="467" spans="2:4" x14ac:dyDescent="0.25">
      <c r="B467" s="7"/>
      <c r="C467" s="7"/>
      <c r="D467" s="7"/>
    </row>
    <row r="468" spans="2:4" x14ac:dyDescent="0.25">
      <c r="B468" s="7"/>
      <c r="C468" s="7"/>
      <c r="D468" s="7"/>
    </row>
    <row r="469" spans="2:4" x14ac:dyDescent="0.25">
      <c r="B469" s="7"/>
      <c r="C469" s="7"/>
      <c r="D469" s="7"/>
    </row>
    <row r="470" spans="2:4" x14ac:dyDescent="0.25">
      <c r="B470" s="7"/>
      <c r="C470" s="7"/>
      <c r="D470" s="7"/>
    </row>
    <row r="471" spans="2:4" x14ac:dyDescent="0.25">
      <c r="B471" s="7"/>
      <c r="C471" s="7"/>
      <c r="D471" s="7"/>
    </row>
    <row r="472" spans="2:4" x14ac:dyDescent="0.25">
      <c r="B472" s="7"/>
      <c r="C472" s="7"/>
      <c r="D472" s="7"/>
    </row>
    <row r="473" spans="2:4" x14ac:dyDescent="0.25">
      <c r="B473" s="7"/>
      <c r="C473" s="7"/>
      <c r="D473" s="7"/>
    </row>
    <row r="474" spans="2:4" x14ac:dyDescent="0.25">
      <c r="B474" s="7"/>
      <c r="C474" s="7"/>
      <c r="D474" s="7"/>
    </row>
    <row r="475" spans="2:4" x14ac:dyDescent="0.25">
      <c r="B475" s="7"/>
      <c r="C475" s="7"/>
      <c r="D475" s="7"/>
    </row>
    <row r="476" spans="2:4" x14ac:dyDescent="0.25">
      <c r="B476" s="7"/>
      <c r="C476" s="7"/>
      <c r="D476" s="7"/>
    </row>
    <row r="477" spans="2:4" x14ac:dyDescent="0.25">
      <c r="B477" s="7"/>
      <c r="C477" s="7"/>
      <c r="D477" s="7"/>
    </row>
    <row r="478" spans="2:4" x14ac:dyDescent="0.25">
      <c r="B478" s="7"/>
      <c r="C478" s="7"/>
      <c r="D478" s="7"/>
    </row>
    <row r="479" spans="2:4" x14ac:dyDescent="0.25">
      <c r="B479" s="7"/>
      <c r="C479" s="7"/>
      <c r="D479" s="7"/>
    </row>
    <row r="480" spans="2:4" x14ac:dyDescent="0.25">
      <c r="B480" s="7"/>
      <c r="C480" s="7"/>
      <c r="D480" s="7"/>
    </row>
    <row r="481" spans="2:4" x14ac:dyDescent="0.25">
      <c r="B481" s="7"/>
      <c r="C481" s="7"/>
      <c r="D481" s="7"/>
    </row>
    <row r="482" spans="2:4" x14ac:dyDescent="0.25">
      <c r="B482" s="7"/>
      <c r="C482" s="7"/>
      <c r="D482" s="7"/>
    </row>
    <row r="483" spans="2:4" x14ac:dyDescent="0.25">
      <c r="B483" s="7"/>
      <c r="C483" s="7"/>
      <c r="D483" s="7"/>
    </row>
    <row r="484" spans="2:4" x14ac:dyDescent="0.25">
      <c r="B484" s="7"/>
      <c r="C484" s="7"/>
      <c r="D484" s="7"/>
    </row>
    <row r="485" spans="2:4" x14ac:dyDescent="0.25">
      <c r="B485" s="7"/>
      <c r="C485" s="7"/>
      <c r="D485" s="7"/>
    </row>
    <row r="486" spans="2:4" x14ac:dyDescent="0.25">
      <c r="B486" s="7"/>
      <c r="C486" s="7"/>
      <c r="D486" s="7"/>
    </row>
    <row r="487" spans="2:4" x14ac:dyDescent="0.25">
      <c r="B487" s="7"/>
      <c r="C487" s="7"/>
      <c r="D487" s="7"/>
    </row>
    <row r="488" spans="2:4" x14ac:dyDescent="0.25">
      <c r="B488" s="7"/>
      <c r="C488" s="7"/>
      <c r="D488" s="7"/>
    </row>
    <row r="489" spans="2:4" x14ac:dyDescent="0.25">
      <c r="B489" s="7"/>
      <c r="C489" s="7"/>
      <c r="D489" s="7"/>
    </row>
    <row r="490" spans="2:4" x14ac:dyDescent="0.25">
      <c r="B490" s="7"/>
      <c r="C490" s="7"/>
      <c r="D490" s="7"/>
    </row>
    <row r="491" spans="2:4" x14ac:dyDescent="0.25">
      <c r="B491" s="7"/>
      <c r="C491" s="7"/>
      <c r="D491" s="7"/>
    </row>
    <row r="492" spans="2:4" x14ac:dyDescent="0.25">
      <c r="B492" s="7"/>
      <c r="C492" s="7"/>
      <c r="D492" s="7"/>
    </row>
    <row r="493" spans="2:4" x14ac:dyDescent="0.25">
      <c r="B493" s="7"/>
      <c r="C493" s="7"/>
      <c r="D493" s="7"/>
    </row>
    <row r="494" spans="2:4" x14ac:dyDescent="0.25">
      <c r="B494" s="7"/>
      <c r="C494" s="7"/>
      <c r="D494" s="7"/>
    </row>
    <row r="495" spans="2:4" x14ac:dyDescent="0.25">
      <c r="B495" s="7"/>
      <c r="C495" s="7"/>
      <c r="D495" s="7"/>
    </row>
    <row r="496" spans="2:4" x14ac:dyDescent="0.25">
      <c r="B496" s="7"/>
      <c r="C496" s="7"/>
      <c r="D496" s="7"/>
    </row>
    <row r="497" spans="2:4" x14ac:dyDescent="0.25">
      <c r="B497" s="7"/>
      <c r="C497" s="7"/>
      <c r="D497" s="7"/>
    </row>
    <row r="498" spans="2:4" x14ac:dyDescent="0.25">
      <c r="B498" s="7"/>
      <c r="C498" s="7"/>
      <c r="D498" s="7"/>
    </row>
    <row r="499" spans="2:4" x14ac:dyDescent="0.25">
      <c r="B499" s="7"/>
      <c r="C499" s="7"/>
      <c r="D499" s="7"/>
    </row>
    <row r="500" spans="2:4" x14ac:dyDescent="0.25">
      <c r="B500" s="7"/>
      <c r="C500" s="7"/>
      <c r="D500" s="7"/>
    </row>
    <row r="501" spans="2:4" x14ac:dyDescent="0.25">
      <c r="B501" s="7"/>
      <c r="C501" s="7"/>
      <c r="D501" s="7"/>
    </row>
    <row r="502" spans="2:4" x14ac:dyDescent="0.25">
      <c r="B502" s="7"/>
      <c r="C502" s="7"/>
      <c r="D502" s="7"/>
    </row>
    <row r="503" spans="2:4" x14ac:dyDescent="0.25">
      <c r="B503" s="7"/>
      <c r="C503" s="7"/>
      <c r="D503" s="7"/>
    </row>
    <row r="504" spans="2:4" x14ac:dyDescent="0.25">
      <c r="B504" s="7"/>
      <c r="C504" s="7"/>
      <c r="D504" s="7"/>
    </row>
    <row r="505" spans="2:4" x14ac:dyDescent="0.25">
      <c r="B505" s="7"/>
      <c r="C505" s="7"/>
      <c r="D505" s="7"/>
    </row>
    <row r="506" spans="2:4" x14ac:dyDescent="0.25">
      <c r="B506" s="7"/>
      <c r="C506" s="7"/>
      <c r="D506" s="7"/>
    </row>
    <row r="507" spans="2:4" x14ac:dyDescent="0.25">
      <c r="B507" s="7"/>
      <c r="C507" s="7"/>
      <c r="D507" s="7"/>
    </row>
    <row r="508" spans="2:4" x14ac:dyDescent="0.25">
      <c r="B508" s="7"/>
      <c r="C508" s="7"/>
      <c r="D508" s="7"/>
    </row>
    <row r="509" spans="2:4" x14ac:dyDescent="0.25">
      <c r="B509" s="7"/>
      <c r="C509" s="7"/>
      <c r="D509" s="7"/>
    </row>
    <row r="510" spans="2:4" x14ac:dyDescent="0.25">
      <c r="B510" s="7"/>
      <c r="C510" s="7"/>
      <c r="D510" s="7"/>
    </row>
    <row r="511" spans="2:4" x14ac:dyDescent="0.25">
      <c r="B511" s="7"/>
      <c r="C511" s="7"/>
      <c r="D511" s="7"/>
    </row>
    <row r="512" spans="2:4" x14ac:dyDescent="0.25">
      <c r="B512" s="7"/>
      <c r="C512" s="7"/>
      <c r="D512" s="7"/>
    </row>
    <row r="513" spans="2:4" x14ac:dyDescent="0.25">
      <c r="B513" s="7"/>
      <c r="C513" s="7"/>
      <c r="D513" s="7"/>
    </row>
    <row r="514" spans="2:4" x14ac:dyDescent="0.25">
      <c r="B514" s="7"/>
      <c r="C514" s="7"/>
      <c r="D514" s="7"/>
    </row>
    <row r="515" spans="2:4" x14ac:dyDescent="0.25">
      <c r="B515" s="7"/>
      <c r="C515" s="7"/>
      <c r="D515" s="7"/>
    </row>
    <row r="516" spans="2:4" x14ac:dyDescent="0.25">
      <c r="B516" s="7"/>
      <c r="C516" s="7"/>
      <c r="D516" s="7"/>
    </row>
    <row r="517" spans="2:4" x14ac:dyDescent="0.25">
      <c r="B517" s="7"/>
      <c r="C517" s="7"/>
      <c r="D517" s="7"/>
    </row>
    <row r="518" spans="2:4" x14ac:dyDescent="0.25">
      <c r="B518" s="7"/>
      <c r="C518" s="7"/>
      <c r="D518" s="7"/>
    </row>
    <row r="519" spans="2:4" x14ac:dyDescent="0.25">
      <c r="B519" s="7"/>
      <c r="C519" s="7"/>
      <c r="D519" s="7"/>
    </row>
    <row r="520" spans="2:4" x14ac:dyDescent="0.25">
      <c r="B520" s="7"/>
      <c r="C520" s="7"/>
      <c r="D520" s="7"/>
    </row>
    <row r="521" spans="2:4" x14ac:dyDescent="0.25">
      <c r="B521" s="7"/>
      <c r="C521" s="7"/>
      <c r="D521" s="7"/>
    </row>
    <row r="522" spans="2:4" x14ac:dyDescent="0.25">
      <c r="B522" s="7"/>
      <c r="C522" s="7"/>
      <c r="D522" s="7"/>
    </row>
    <row r="523" spans="2:4" x14ac:dyDescent="0.25">
      <c r="B523" s="7"/>
      <c r="C523" s="7"/>
      <c r="D523" s="7"/>
    </row>
    <row r="524" spans="2:4" x14ac:dyDescent="0.25">
      <c r="B524" s="7"/>
      <c r="C524" s="7"/>
      <c r="D524" s="7"/>
    </row>
    <row r="525" spans="2:4" x14ac:dyDescent="0.25">
      <c r="B525" s="7"/>
      <c r="C525" s="7"/>
      <c r="D525" s="7"/>
    </row>
    <row r="526" spans="2:4" x14ac:dyDescent="0.25">
      <c r="B526" s="7"/>
      <c r="C526" s="7"/>
      <c r="D526" s="7"/>
    </row>
    <row r="527" spans="2:4" x14ac:dyDescent="0.25">
      <c r="B527" s="7"/>
      <c r="C527" s="7"/>
      <c r="D527" s="7"/>
    </row>
    <row r="528" spans="2:4" x14ac:dyDescent="0.25">
      <c r="B528" s="7"/>
      <c r="C528" s="7"/>
      <c r="D528" s="7"/>
    </row>
    <row r="529" spans="2:4" x14ac:dyDescent="0.25">
      <c r="B529" s="7"/>
      <c r="C529" s="7"/>
      <c r="D529" s="7"/>
    </row>
    <row r="530" spans="2:4" x14ac:dyDescent="0.25">
      <c r="B530" s="7"/>
      <c r="C530" s="7"/>
      <c r="D530" s="7"/>
    </row>
    <row r="531" spans="2:4" x14ac:dyDescent="0.25">
      <c r="B531" s="7"/>
      <c r="C531" s="7"/>
      <c r="D531" s="7"/>
    </row>
    <row r="532" spans="2:4" x14ac:dyDescent="0.25">
      <c r="B532" s="7"/>
      <c r="C532" s="7"/>
      <c r="D532" s="7"/>
    </row>
    <row r="533" spans="2:4" x14ac:dyDescent="0.25">
      <c r="B533" s="7"/>
      <c r="C533" s="7"/>
      <c r="D533" s="7"/>
    </row>
    <row r="534" spans="2:4" x14ac:dyDescent="0.25">
      <c r="B534" s="7"/>
      <c r="C534" s="7"/>
      <c r="D534" s="7"/>
    </row>
    <row r="535" spans="2:4" x14ac:dyDescent="0.25">
      <c r="B535" s="7"/>
      <c r="C535" s="7"/>
      <c r="D535" s="7"/>
    </row>
    <row r="536" spans="2:4" x14ac:dyDescent="0.25">
      <c r="B536" s="7"/>
      <c r="C536" s="7"/>
      <c r="D536" s="7"/>
    </row>
    <row r="537" spans="2:4" x14ac:dyDescent="0.25">
      <c r="B537" s="7"/>
      <c r="C537" s="7"/>
      <c r="D537" s="7"/>
    </row>
    <row r="538" spans="2:4" x14ac:dyDescent="0.25">
      <c r="B538" s="7"/>
      <c r="C538" s="7"/>
      <c r="D538" s="7"/>
    </row>
    <row r="539" spans="2:4" x14ac:dyDescent="0.25">
      <c r="B539" s="7"/>
      <c r="C539" s="7"/>
      <c r="D539" s="7"/>
    </row>
    <row r="540" spans="2:4" x14ac:dyDescent="0.25">
      <c r="B540" s="7"/>
      <c r="C540" s="7"/>
      <c r="D540" s="7"/>
    </row>
    <row r="541" spans="2:4" x14ac:dyDescent="0.25">
      <c r="B541" s="7"/>
      <c r="C541" s="7"/>
      <c r="D541" s="7"/>
    </row>
    <row r="542" spans="2:4" x14ac:dyDescent="0.25">
      <c r="B542" s="7"/>
      <c r="C542" s="7"/>
      <c r="D542" s="7"/>
    </row>
    <row r="543" spans="2:4" x14ac:dyDescent="0.25">
      <c r="B543" s="7"/>
      <c r="C543" s="7"/>
      <c r="D543" s="7"/>
    </row>
    <row r="544" spans="2:4" x14ac:dyDescent="0.25">
      <c r="B544" s="7"/>
      <c r="C544" s="7"/>
      <c r="D544" s="7"/>
    </row>
    <row r="545" spans="2:4" x14ac:dyDescent="0.25">
      <c r="B545" s="7"/>
      <c r="C545" s="7"/>
      <c r="D545" s="7"/>
    </row>
    <row r="546" spans="2:4" x14ac:dyDescent="0.25">
      <c r="B546" s="7"/>
      <c r="C546" s="7"/>
      <c r="D546" s="7"/>
    </row>
    <row r="547" spans="2:4" x14ac:dyDescent="0.25">
      <c r="B547" s="7"/>
      <c r="C547" s="7"/>
      <c r="D547" s="7"/>
    </row>
    <row r="548" spans="2:4" x14ac:dyDescent="0.25">
      <c r="B548" s="7"/>
      <c r="C548" s="7"/>
      <c r="D548" s="7"/>
    </row>
    <row r="549" spans="2:4" x14ac:dyDescent="0.25">
      <c r="B549" s="7"/>
      <c r="C549" s="7"/>
      <c r="D549" s="7"/>
    </row>
    <row r="550" spans="2:4" x14ac:dyDescent="0.25">
      <c r="B550" s="7"/>
      <c r="C550" s="7"/>
      <c r="D550" s="7"/>
    </row>
    <row r="551" spans="2:4" x14ac:dyDescent="0.25">
      <c r="B551" s="7"/>
      <c r="C551" s="7"/>
      <c r="D551" s="7"/>
    </row>
    <row r="552" spans="2:4" x14ac:dyDescent="0.25">
      <c r="B552" s="7"/>
      <c r="C552" s="7"/>
      <c r="D552" s="7"/>
    </row>
    <row r="553" spans="2:4" x14ac:dyDescent="0.25">
      <c r="B553" s="7"/>
      <c r="C553" s="7"/>
      <c r="D553" s="7"/>
    </row>
    <row r="554" spans="2:4" x14ac:dyDescent="0.25">
      <c r="B554" s="7"/>
      <c r="C554" s="7"/>
      <c r="D554" s="7"/>
    </row>
    <row r="555" spans="2:4" x14ac:dyDescent="0.25">
      <c r="B555" s="7"/>
      <c r="C555" s="7"/>
      <c r="D555" s="7"/>
    </row>
    <row r="556" spans="2:4" x14ac:dyDescent="0.25">
      <c r="B556" s="7"/>
      <c r="C556" s="7"/>
      <c r="D556" s="7"/>
    </row>
    <row r="557" spans="2:4" x14ac:dyDescent="0.25">
      <c r="B557" s="7"/>
      <c r="C557" s="7"/>
      <c r="D557" s="7"/>
    </row>
    <row r="558" spans="2:4" x14ac:dyDescent="0.25">
      <c r="B558" s="7"/>
      <c r="C558" s="7"/>
      <c r="D558" s="7"/>
    </row>
    <row r="559" spans="2:4" x14ac:dyDescent="0.25">
      <c r="B559" s="7"/>
      <c r="C559" s="7"/>
      <c r="D559" s="7"/>
    </row>
    <row r="560" spans="2:4" x14ac:dyDescent="0.25">
      <c r="B560" s="7"/>
      <c r="C560" s="7"/>
      <c r="D560" s="7"/>
    </row>
    <row r="561" spans="2:4" x14ac:dyDescent="0.25">
      <c r="B561" s="7"/>
      <c r="C561" s="7"/>
      <c r="D561" s="7"/>
    </row>
    <row r="562" spans="2:4" x14ac:dyDescent="0.25">
      <c r="B562" s="7"/>
      <c r="C562" s="7"/>
      <c r="D562" s="7"/>
    </row>
    <row r="563" spans="2:4" x14ac:dyDescent="0.25">
      <c r="B563" s="7"/>
      <c r="C563" s="7"/>
      <c r="D563" s="7"/>
    </row>
    <row r="564" spans="2:4" x14ac:dyDescent="0.25">
      <c r="B564" s="7"/>
      <c r="C564" s="7"/>
      <c r="D564" s="7"/>
    </row>
    <row r="565" spans="2:4" x14ac:dyDescent="0.25">
      <c r="B565" s="7"/>
      <c r="C565" s="7"/>
      <c r="D565" s="7"/>
    </row>
    <row r="566" spans="2:4" x14ac:dyDescent="0.25">
      <c r="B566" s="7"/>
      <c r="C566" s="7"/>
      <c r="D566" s="7"/>
    </row>
    <row r="567" spans="2:4" x14ac:dyDescent="0.25">
      <c r="B567" s="7"/>
      <c r="C567" s="7"/>
      <c r="D567" s="7"/>
    </row>
    <row r="568" spans="2:4" x14ac:dyDescent="0.25">
      <c r="B568" s="7"/>
      <c r="C568" s="7"/>
      <c r="D568" s="7"/>
    </row>
    <row r="569" spans="2:4" x14ac:dyDescent="0.25">
      <c r="B569" s="7"/>
      <c r="C569" s="7"/>
      <c r="D569" s="7"/>
    </row>
    <row r="570" spans="2:4" x14ac:dyDescent="0.25">
      <c r="B570" s="7"/>
      <c r="C570" s="7"/>
      <c r="D570" s="7"/>
    </row>
    <row r="571" spans="2:4" x14ac:dyDescent="0.25">
      <c r="B571" s="7"/>
      <c r="C571" s="7"/>
      <c r="D571" s="7"/>
    </row>
    <row r="572" spans="2:4" x14ac:dyDescent="0.25">
      <c r="B572" s="7"/>
      <c r="C572" s="7"/>
      <c r="D572" s="7"/>
    </row>
    <row r="573" spans="2:4" x14ac:dyDescent="0.25">
      <c r="B573" s="7"/>
      <c r="C573" s="7"/>
      <c r="D573" s="7"/>
    </row>
    <row r="574" spans="2:4" x14ac:dyDescent="0.25">
      <c r="B574" s="7"/>
      <c r="C574" s="7"/>
      <c r="D574" s="7"/>
    </row>
    <row r="575" spans="2:4" x14ac:dyDescent="0.25">
      <c r="B575" s="7"/>
      <c r="C575" s="7"/>
      <c r="D575" s="7"/>
    </row>
    <row r="576" spans="2:4" x14ac:dyDescent="0.25">
      <c r="B576" s="7"/>
      <c r="C576" s="7"/>
      <c r="D576" s="7"/>
    </row>
    <row r="577" spans="2:4" x14ac:dyDescent="0.25">
      <c r="B577" s="7"/>
      <c r="C577" s="7"/>
      <c r="D577" s="7"/>
    </row>
    <row r="578" spans="2:4" x14ac:dyDescent="0.25">
      <c r="B578" s="7"/>
      <c r="C578" s="7"/>
      <c r="D578" s="7"/>
    </row>
    <row r="579" spans="2:4" x14ac:dyDescent="0.25">
      <c r="B579" s="7"/>
      <c r="C579" s="7"/>
      <c r="D579" s="7"/>
    </row>
    <row r="580" spans="2:4" x14ac:dyDescent="0.25">
      <c r="B580" s="7"/>
      <c r="C580" s="7"/>
      <c r="D580" s="7"/>
    </row>
    <row r="581" spans="2:4" x14ac:dyDescent="0.25">
      <c r="B581" s="7"/>
      <c r="C581" s="7"/>
      <c r="D581" s="7"/>
    </row>
    <row r="582" spans="2:4" x14ac:dyDescent="0.25">
      <c r="B582" s="7"/>
      <c r="C582" s="7"/>
      <c r="D582" s="7"/>
    </row>
    <row r="583" spans="2:4" x14ac:dyDescent="0.25">
      <c r="B583" s="7"/>
      <c r="C583" s="7"/>
      <c r="D583" s="7"/>
    </row>
    <row r="584" spans="2:4" x14ac:dyDescent="0.25">
      <c r="B584" s="7"/>
      <c r="C584" s="7"/>
      <c r="D584" s="7"/>
    </row>
    <row r="585" spans="2:4" x14ac:dyDescent="0.25">
      <c r="B585" s="7"/>
      <c r="C585" s="7"/>
      <c r="D585" s="7"/>
    </row>
    <row r="586" spans="2:4" x14ac:dyDescent="0.25">
      <c r="B586" s="7"/>
      <c r="C586" s="7"/>
      <c r="D586" s="7"/>
    </row>
    <row r="587" spans="2:4" x14ac:dyDescent="0.25">
      <c r="B587" s="7"/>
      <c r="C587" s="7"/>
      <c r="D587" s="7"/>
    </row>
    <row r="588" spans="2:4" x14ac:dyDescent="0.25">
      <c r="B588" s="7"/>
      <c r="C588" s="7"/>
      <c r="D588" s="7"/>
    </row>
    <row r="589" spans="2:4" x14ac:dyDescent="0.25">
      <c r="B589" s="7"/>
      <c r="C589" s="7"/>
      <c r="D589" s="7"/>
    </row>
    <row r="590" spans="2:4" x14ac:dyDescent="0.25">
      <c r="B590" s="7"/>
      <c r="C590" s="7"/>
      <c r="D590" s="7"/>
    </row>
    <row r="591" spans="2:4" x14ac:dyDescent="0.25">
      <c r="B591" s="7"/>
      <c r="C591" s="7"/>
      <c r="D591" s="7"/>
    </row>
    <row r="592" spans="2:4" x14ac:dyDescent="0.25">
      <c r="B592" s="7"/>
      <c r="C592" s="7"/>
      <c r="D592" s="7"/>
    </row>
    <row r="593" spans="2:4" x14ac:dyDescent="0.25">
      <c r="B593" s="7"/>
      <c r="C593" s="7"/>
      <c r="D593" s="7"/>
    </row>
    <row r="594" spans="2:4" x14ac:dyDescent="0.25">
      <c r="B594" s="7"/>
      <c r="C594" s="7"/>
      <c r="D594" s="7"/>
    </row>
    <row r="595" spans="2:4" x14ac:dyDescent="0.25">
      <c r="B595" s="7"/>
      <c r="C595" s="7"/>
      <c r="D595" s="7"/>
    </row>
    <row r="596" spans="2:4" x14ac:dyDescent="0.25">
      <c r="B596" s="7"/>
      <c r="C596" s="7"/>
      <c r="D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topLeftCell="A49" workbookViewId="0">
      <selection activeCell="B68" activeCellId="1" sqref="B68:E75 B68:E75"/>
    </sheetView>
  </sheetViews>
  <sheetFormatPr defaultColWidth="11" defaultRowHeight="15.75" x14ac:dyDescent="0.25"/>
  <cols>
    <col min="2" max="2" width="15" bestFit="1" customWidth="1"/>
    <col min="3" max="3" width="12.5" bestFit="1" customWidth="1"/>
    <col min="4" max="4" width="16.625" bestFit="1" customWidth="1"/>
    <col min="5" max="5" width="23.125" bestFit="1" customWidth="1"/>
  </cols>
  <sheetData>
    <row r="2" spans="1:6" x14ac:dyDescent="0.25">
      <c r="A2" s="46">
        <v>1</v>
      </c>
      <c r="B2" s="37" t="s">
        <v>0</v>
      </c>
      <c r="E2" t="s">
        <v>1</v>
      </c>
    </row>
    <row r="3" spans="1:6" x14ac:dyDescent="0.25">
      <c r="A3" s="46">
        <v>2</v>
      </c>
      <c r="B3" s="37" t="s">
        <v>2</v>
      </c>
      <c r="C3" t="s">
        <v>3</v>
      </c>
      <c r="D3" t="s">
        <v>4</v>
      </c>
      <c r="E3" t="s">
        <v>5</v>
      </c>
      <c r="F3" t="s">
        <v>4</v>
      </c>
    </row>
    <row r="4" spans="1:6" x14ac:dyDescent="0.25">
      <c r="A4" s="46" t="s">
        <v>6</v>
      </c>
      <c r="B4" s="37" t="s">
        <v>7</v>
      </c>
      <c r="C4" t="s">
        <v>8</v>
      </c>
      <c r="D4" s="38" t="s">
        <v>9</v>
      </c>
      <c r="E4" t="s">
        <v>10</v>
      </c>
      <c r="F4" t="e">
        <f>+Nemathelminthes</f>
        <v>#NAME?</v>
      </c>
    </row>
    <row r="5" spans="1:6" x14ac:dyDescent="0.25">
      <c r="A5" s="46" t="s">
        <v>11</v>
      </c>
      <c r="C5" t="s">
        <v>12</v>
      </c>
      <c r="D5" t="s">
        <v>13</v>
      </c>
      <c r="F5" t="s">
        <v>13</v>
      </c>
    </row>
    <row r="6" spans="1:6" x14ac:dyDescent="0.25">
      <c r="A6" s="46">
        <v>5</v>
      </c>
      <c r="D6" t="s">
        <v>14</v>
      </c>
      <c r="E6" t="s">
        <v>15</v>
      </c>
      <c r="F6" t="s">
        <v>14</v>
      </c>
    </row>
    <row r="7" spans="1:6" x14ac:dyDescent="0.25">
      <c r="A7" s="46">
        <v>6</v>
      </c>
      <c r="D7" t="s">
        <v>14</v>
      </c>
      <c r="E7" t="s">
        <v>16</v>
      </c>
      <c r="F7" t="s">
        <v>14</v>
      </c>
    </row>
    <row r="8" spans="1:6" x14ac:dyDescent="0.25">
      <c r="A8" s="46">
        <v>7</v>
      </c>
      <c r="D8" t="s">
        <v>17</v>
      </c>
      <c r="E8" t="s">
        <v>18</v>
      </c>
      <c r="F8" t="s">
        <v>17</v>
      </c>
    </row>
    <row r="9" spans="1:6" x14ac:dyDescent="0.25">
      <c r="A9" s="46">
        <v>8</v>
      </c>
      <c r="D9" t="s">
        <v>17</v>
      </c>
      <c r="E9" t="s">
        <v>19</v>
      </c>
      <c r="F9" t="s">
        <v>17</v>
      </c>
    </row>
    <row r="10" spans="1:6" x14ac:dyDescent="0.25">
      <c r="A10" s="46">
        <v>9</v>
      </c>
      <c r="D10" t="s">
        <v>20</v>
      </c>
      <c r="E10" t="s">
        <v>21</v>
      </c>
      <c r="F10" t="s">
        <v>20</v>
      </c>
    </row>
    <row r="11" spans="1:6" x14ac:dyDescent="0.25">
      <c r="A11" s="46">
        <v>10</v>
      </c>
      <c r="D11" t="s">
        <v>20</v>
      </c>
      <c r="E11" t="s">
        <v>22</v>
      </c>
      <c r="F11" t="s">
        <v>20</v>
      </c>
    </row>
    <row r="12" spans="1:6" x14ac:dyDescent="0.25">
      <c r="A12" s="46">
        <v>11</v>
      </c>
      <c r="D12" t="s">
        <v>23</v>
      </c>
      <c r="E12" t="s">
        <v>24</v>
      </c>
      <c r="F12" t="s">
        <v>23</v>
      </c>
    </row>
    <row r="13" spans="1:6" x14ac:dyDescent="0.25">
      <c r="A13" s="46">
        <v>12</v>
      </c>
      <c r="D13" t="s">
        <v>23</v>
      </c>
      <c r="E13" t="s">
        <v>25</v>
      </c>
      <c r="F13" t="s">
        <v>23</v>
      </c>
    </row>
    <row r="14" spans="1:6" x14ac:dyDescent="0.25">
      <c r="A14" s="46">
        <v>13</v>
      </c>
      <c r="D14" t="s">
        <v>26</v>
      </c>
      <c r="E14" t="s">
        <v>27</v>
      </c>
      <c r="F14" t="s">
        <v>26</v>
      </c>
    </row>
    <row r="15" spans="1:6" x14ac:dyDescent="0.25">
      <c r="A15" s="46">
        <v>14</v>
      </c>
      <c r="D15" t="s">
        <v>28</v>
      </c>
      <c r="E15" t="s">
        <v>29</v>
      </c>
      <c r="F15" t="s">
        <v>28</v>
      </c>
    </row>
    <row r="16" spans="1:6" x14ac:dyDescent="0.25">
      <c r="A16" s="46">
        <v>15</v>
      </c>
      <c r="D16" t="s">
        <v>28</v>
      </c>
      <c r="E16" t="s">
        <v>30</v>
      </c>
      <c r="F16" t="s">
        <v>28</v>
      </c>
    </row>
    <row r="17" spans="1:6" x14ac:dyDescent="0.25">
      <c r="A17" s="46">
        <v>16</v>
      </c>
      <c r="D17" t="s">
        <v>31</v>
      </c>
      <c r="E17" t="s">
        <v>32</v>
      </c>
      <c r="F17" t="s">
        <v>31</v>
      </c>
    </row>
    <row r="18" spans="1:6" x14ac:dyDescent="0.25">
      <c r="A18" s="46">
        <v>17</v>
      </c>
      <c r="D18" t="s">
        <v>33</v>
      </c>
      <c r="E18" t="s">
        <v>34</v>
      </c>
      <c r="F18" t="s">
        <v>33</v>
      </c>
    </row>
    <row r="19" spans="1:6" x14ac:dyDescent="0.25">
      <c r="A19" s="46">
        <v>18</v>
      </c>
      <c r="D19" t="s">
        <v>35</v>
      </c>
      <c r="E19" t="s">
        <v>36</v>
      </c>
      <c r="F19" t="s">
        <v>35</v>
      </c>
    </row>
    <row r="20" spans="1:6" x14ac:dyDescent="0.25">
      <c r="A20" s="46">
        <v>19</v>
      </c>
      <c r="D20" t="s">
        <v>37</v>
      </c>
      <c r="E20" t="s">
        <v>38</v>
      </c>
      <c r="F20" t="s">
        <v>37</v>
      </c>
    </row>
    <row r="21" spans="1:6" x14ac:dyDescent="0.25">
      <c r="A21" s="46">
        <v>20</v>
      </c>
      <c r="D21" t="s">
        <v>39</v>
      </c>
      <c r="E21" t="s">
        <v>40</v>
      </c>
      <c r="F21" t="s">
        <v>39</v>
      </c>
    </row>
    <row r="22" spans="1:6" x14ac:dyDescent="0.25">
      <c r="A22" s="46">
        <v>21</v>
      </c>
      <c r="D22" t="s">
        <v>39</v>
      </c>
      <c r="E22" t="s">
        <v>41</v>
      </c>
      <c r="F22" t="s">
        <v>39</v>
      </c>
    </row>
    <row r="23" spans="1:6" x14ac:dyDescent="0.25">
      <c r="A23" s="46">
        <v>22</v>
      </c>
      <c r="D23" t="s">
        <v>42</v>
      </c>
      <c r="E23" t="s">
        <v>43</v>
      </c>
      <c r="F23" t="s">
        <v>42</v>
      </c>
    </row>
    <row r="24" spans="1:6" x14ac:dyDescent="0.25">
      <c r="A24" s="46">
        <v>23</v>
      </c>
      <c r="D24" t="s">
        <v>42</v>
      </c>
      <c r="E24" t="s">
        <v>44</v>
      </c>
      <c r="F24" t="s">
        <v>42</v>
      </c>
    </row>
    <row r="25" spans="1:6" x14ac:dyDescent="0.25">
      <c r="A25" s="46">
        <v>24</v>
      </c>
      <c r="D25" t="s">
        <v>45</v>
      </c>
      <c r="E25" t="s">
        <v>46</v>
      </c>
      <c r="F25" t="s">
        <v>45</v>
      </c>
    </row>
    <row r="26" spans="1:6" x14ac:dyDescent="0.25">
      <c r="A26" s="46">
        <v>25</v>
      </c>
      <c r="D26" t="s">
        <v>47</v>
      </c>
      <c r="E26" t="s">
        <v>48</v>
      </c>
      <c r="F26" t="s">
        <v>47</v>
      </c>
    </row>
    <row r="27" spans="1:6" x14ac:dyDescent="0.25">
      <c r="A27" s="46">
        <v>26</v>
      </c>
      <c r="D27" t="s">
        <v>49</v>
      </c>
      <c r="E27" t="s">
        <v>50</v>
      </c>
      <c r="F27" t="s">
        <v>49</v>
      </c>
    </row>
    <row r="28" spans="1:6" x14ac:dyDescent="0.25">
      <c r="A28" s="46">
        <v>27</v>
      </c>
      <c r="D28" t="s">
        <v>51</v>
      </c>
      <c r="E28" t="s">
        <v>52</v>
      </c>
      <c r="F28" t="s">
        <v>51</v>
      </c>
    </row>
    <row r="29" spans="1:6" x14ac:dyDescent="0.25">
      <c r="A29" s="46">
        <v>28</v>
      </c>
      <c r="D29" t="s">
        <v>51</v>
      </c>
      <c r="E29" t="s">
        <v>53</v>
      </c>
      <c r="F29" t="s">
        <v>51</v>
      </c>
    </row>
    <row r="30" spans="1:6" x14ac:dyDescent="0.25">
      <c r="A30" s="46">
        <v>29</v>
      </c>
      <c r="D30" t="s">
        <v>54</v>
      </c>
      <c r="E30" t="s">
        <v>55</v>
      </c>
      <c r="F30" t="s">
        <v>54</v>
      </c>
    </row>
    <row r="31" spans="1:6" x14ac:dyDescent="0.25">
      <c r="A31" s="46">
        <v>30</v>
      </c>
      <c r="D31" t="s">
        <v>56</v>
      </c>
      <c r="E31" t="s">
        <v>57</v>
      </c>
      <c r="F31" t="s">
        <v>56</v>
      </c>
    </row>
    <row r="32" spans="1:6" x14ac:dyDescent="0.25">
      <c r="A32" s="46">
        <v>31</v>
      </c>
      <c r="D32" t="s">
        <v>56</v>
      </c>
      <c r="E32" t="s">
        <v>58</v>
      </c>
      <c r="F32" t="s">
        <v>56</v>
      </c>
    </row>
    <row r="33" spans="1:6" x14ac:dyDescent="0.25">
      <c r="A33" s="46">
        <v>32</v>
      </c>
      <c r="D33" t="s">
        <v>59</v>
      </c>
      <c r="E33" t="s">
        <v>60</v>
      </c>
      <c r="F33" t="s">
        <v>59</v>
      </c>
    </row>
    <row r="34" spans="1:6" x14ac:dyDescent="0.25">
      <c r="A34" s="46">
        <v>33</v>
      </c>
      <c r="D34" t="s">
        <v>59</v>
      </c>
      <c r="E34" t="s">
        <v>61</v>
      </c>
      <c r="F34" t="s">
        <v>59</v>
      </c>
    </row>
    <row r="35" spans="1:6" x14ac:dyDescent="0.25">
      <c r="A35" s="46">
        <v>34</v>
      </c>
      <c r="D35" t="s">
        <v>62</v>
      </c>
      <c r="E35" t="s">
        <v>63</v>
      </c>
      <c r="F35" t="s">
        <v>62</v>
      </c>
    </row>
    <row r="36" spans="1:6" x14ac:dyDescent="0.25">
      <c r="A36" s="46">
        <v>35</v>
      </c>
      <c r="D36" t="s">
        <v>62</v>
      </c>
      <c r="E36" t="s">
        <v>64</v>
      </c>
      <c r="F36" t="s">
        <v>62</v>
      </c>
    </row>
    <row r="37" spans="1:6" x14ac:dyDescent="0.25">
      <c r="A37" s="46">
        <v>36</v>
      </c>
      <c r="D37" t="s">
        <v>62</v>
      </c>
      <c r="E37" t="s">
        <v>65</v>
      </c>
      <c r="F37" t="s">
        <v>62</v>
      </c>
    </row>
    <row r="38" spans="1:6" x14ac:dyDescent="0.25">
      <c r="A38" s="46">
        <v>37</v>
      </c>
      <c r="D38" t="s">
        <v>62</v>
      </c>
      <c r="E38" t="s">
        <v>66</v>
      </c>
      <c r="F38" t="s">
        <v>62</v>
      </c>
    </row>
    <row r="39" spans="1:6" x14ac:dyDescent="0.25">
      <c r="A39" s="46">
        <v>38</v>
      </c>
      <c r="D39" t="s">
        <v>67</v>
      </c>
      <c r="E39" t="s">
        <v>68</v>
      </c>
      <c r="F39" t="s">
        <v>67</v>
      </c>
    </row>
    <row r="40" spans="1:6" x14ac:dyDescent="0.25">
      <c r="A40" s="46">
        <v>39</v>
      </c>
      <c r="B40" s="37" t="s">
        <v>69</v>
      </c>
      <c r="C40" t="s">
        <v>70</v>
      </c>
      <c r="D40" t="s">
        <v>71</v>
      </c>
      <c r="E40" t="s">
        <v>48</v>
      </c>
      <c r="F40" t="s">
        <v>71</v>
      </c>
    </row>
    <row r="41" spans="1:6" x14ac:dyDescent="0.25">
      <c r="A41" s="46">
        <v>40</v>
      </c>
      <c r="C41" t="s">
        <v>72</v>
      </c>
      <c r="D41" t="s">
        <v>73</v>
      </c>
      <c r="E41" t="s">
        <v>74</v>
      </c>
      <c r="F41" t="s">
        <v>73</v>
      </c>
    </row>
    <row r="42" spans="1:6" x14ac:dyDescent="0.25">
      <c r="A42" s="46">
        <v>41</v>
      </c>
      <c r="D42" t="s">
        <v>75</v>
      </c>
      <c r="E42" t="s">
        <v>76</v>
      </c>
      <c r="F42" t="s">
        <v>75</v>
      </c>
    </row>
    <row r="43" spans="1:6" x14ac:dyDescent="0.25">
      <c r="A43" s="46">
        <v>42</v>
      </c>
      <c r="D43" t="s">
        <v>75</v>
      </c>
      <c r="E43" t="s">
        <v>77</v>
      </c>
      <c r="F43" t="s">
        <v>75</v>
      </c>
    </row>
    <row r="44" spans="1:6" x14ac:dyDescent="0.25">
      <c r="A44" s="46">
        <v>43</v>
      </c>
      <c r="D44" t="s">
        <v>78</v>
      </c>
      <c r="E44" t="s">
        <v>79</v>
      </c>
      <c r="F44" t="s">
        <v>78</v>
      </c>
    </row>
    <row r="45" spans="1:6" x14ac:dyDescent="0.25">
      <c r="A45" s="46">
        <v>44</v>
      </c>
      <c r="D45" t="s">
        <v>80</v>
      </c>
      <c r="E45" t="s">
        <v>81</v>
      </c>
      <c r="F45" t="s">
        <v>80</v>
      </c>
    </row>
    <row r="46" spans="1:6" x14ac:dyDescent="0.25">
      <c r="A46" s="46">
        <v>45</v>
      </c>
      <c r="D46" t="s">
        <v>82</v>
      </c>
      <c r="E46" t="s">
        <v>48</v>
      </c>
      <c r="F46" t="s">
        <v>82</v>
      </c>
    </row>
    <row r="47" spans="1:6" x14ac:dyDescent="0.25">
      <c r="A47" s="46">
        <v>46</v>
      </c>
      <c r="D47" t="s">
        <v>83</v>
      </c>
      <c r="E47" t="s">
        <v>84</v>
      </c>
      <c r="F47" t="s">
        <v>83</v>
      </c>
    </row>
    <row r="48" spans="1:6" x14ac:dyDescent="0.25">
      <c r="A48" s="46">
        <v>47</v>
      </c>
      <c r="D48" t="s">
        <v>85</v>
      </c>
      <c r="E48" t="s">
        <v>48</v>
      </c>
      <c r="F48" t="s">
        <v>85</v>
      </c>
    </row>
    <row r="49" spans="1:6" x14ac:dyDescent="0.25">
      <c r="A49" s="46">
        <v>48</v>
      </c>
      <c r="C49" t="s">
        <v>86</v>
      </c>
      <c r="D49" t="s">
        <v>87</v>
      </c>
      <c r="E49" t="s">
        <v>88</v>
      </c>
      <c r="F49" t="s">
        <v>87</v>
      </c>
    </row>
    <row r="50" spans="1:6" x14ac:dyDescent="0.25">
      <c r="A50" s="46">
        <v>49</v>
      </c>
      <c r="D50" t="s">
        <v>89</v>
      </c>
      <c r="E50" t="s">
        <v>90</v>
      </c>
      <c r="F50" t="s">
        <v>89</v>
      </c>
    </row>
    <row r="51" spans="1:6" x14ac:dyDescent="0.25">
      <c r="A51" s="46">
        <v>50</v>
      </c>
      <c r="D51" t="s">
        <v>89</v>
      </c>
      <c r="E51" t="s">
        <v>91</v>
      </c>
      <c r="F51" t="s">
        <v>89</v>
      </c>
    </row>
    <row r="52" spans="1:6" x14ac:dyDescent="0.25">
      <c r="A52" s="46">
        <v>51</v>
      </c>
      <c r="D52" t="s">
        <v>92</v>
      </c>
      <c r="E52" t="s">
        <v>93</v>
      </c>
      <c r="F52" t="s">
        <v>92</v>
      </c>
    </row>
    <row r="53" spans="1:6" x14ac:dyDescent="0.25">
      <c r="A53" s="46">
        <v>52</v>
      </c>
      <c r="C53" t="s">
        <v>94</v>
      </c>
      <c r="D53" t="s">
        <v>95</v>
      </c>
      <c r="E53" t="s">
        <v>96</v>
      </c>
      <c r="F53" t="s">
        <v>95</v>
      </c>
    </row>
    <row r="54" spans="1:6" x14ac:dyDescent="0.25">
      <c r="A54" s="46">
        <v>53</v>
      </c>
      <c r="D54" t="s">
        <v>97</v>
      </c>
      <c r="E54" t="s">
        <v>98</v>
      </c>
      <c r="F54" t="s">
        <v>97</v>
      </c>
    </row>
    <row r="55" spans="1:6" x14ac:dyDescent="0.25">
      <c r="A55" s="46">
        <v>54</v>
      </c>
      <c r="C55" t="s">
        <v>99</v>
      </c>
      <c r="D55" t="s">
        <v>100</v>
      </c>
      <c r="E55" t="s">
        <v>101</v>
      </c>
      <c r="F55" t="s">
        <v>100</v>
      </c>
    </row>
    <row r="56" spans="1:6" x14ac:dyDescent="0.25">
      <c r="A56" s="46">
        <v>55</v>
      </c>
      <c r="C56" t="s">
        <v>102</v>
      </c>
      <c r="D56" t="s">
        <v>103</v>
      </c>
      <c r="E56" t="s">
        <v>104</v>
      </c>
      <c r="F56" t="s">
        <v>103</v>
      </c>
    </row>
    <row r="57" spans="1:6" x14ac:dyDescent="0.25">
      <c r="A57" s="46">
        <v>56</v>
      </c>
      <c r="B57" s="37" t="s">
        <v>105</v>
      </c>
      <c r="D57" t="s">
        <v>106</v>
      </c>
      <c r="E57" t="s">
        <v>107</v>
      </c>
      <c r="F57" t="s">
        <v>106</v>
      </c>
    </row>
    <row r="58" spans="1:6" x14ac:dyDescent="0.25">
      <c r="A58" s="46">
        <v>57</v>
      </c>
      <c r="B58" s="37" t="s">
        <v>108</v>
      </c>
      <c r="C58" t="s">
        <v>109</v>
      </c>
      <c r="D58" s="46" t="s">
        <v>110</v>
      </c>
      <c r="E58" t="s">
        <v>111</v>
      </c>
      <c r="F58" t="s">
        <v>110</v>
      </c>
    </row>
    <row r="59" spans="1:6" x14ac:dyDescent="0.25">
      <c r="A59" s="46">
        <v>58</v>
      </c>
      <c r="D59" t="s">
        <v>112</v>
      </c>
      <c r="E59" t="s">
        <v>48</v>
      </c>
      <c r="F59" t="s">
        <v>112</v>
      </c>
    </row>
    <row r="60" spans="1:6" x14ac:dyDescent="0.25">
      <c r="A60" s="46">
        <v>59</v>
      </c>
      <c r="C60" t="s">
        <v>113</v>
      </c>
      <c r="D60" s="46" t="s">
        <v>110</v>
      </c>
      <c r="E60" t="s">
        <v>114</v>
      </c>
      <c r="F60" t="s">
        <v>110</v>
      </c>
    </row>
    <row r="61" spans="1:6" x14ac:dyDescent="0.25">
      <c r="A61" s="46">
        <v>60</v>
      </c>
      <c r="D61" t="s">
        <v>115</v>
      </c>
      <c r="E61" t="s">
        <v>116</v>
      </c>
      <c r="F61" t="s">
        <v>115</v>
      </c>
    </row>
    <row r="62" spans="1:6" x14ac:dyDescent="0.25">
      <c r="A62" s="46">
        <v>61</v>
      </c>
      <c r="D62" t="s">
        <v>117</v>
      </c>
      <c r="E62" t="s">
        <v>118</v>
      </c>
      <c r="F62" t="s">
        <v>117</v>
      </c>
    </row>
    <row r="63" spans="1:6" x14ac:dyDescent="0.25">
      <c r="A63" s="46">
        <v>62</v>
      </c>
      <c r="D63" t="s">
        <v>119</v>
      </c>
      <c r="E63" t="s">
        <v>120</v>
      </c>
      <c r="F63" t="s">
        <v>119</v>
      </c>
    </row>
    <row r="64" spans="1:6" x14ac:dyDescent="0.25">
      <c r="A64" s="46">
        <v>63</v>
      </c>
      <c r="D64" t="s">
        <v>121</v>
      </c>
      <c r="E64" t="s">
        <v>122</v>
      </c>
      <c r="F64" t="s">
        <v>121</v>
      </c>
    </row>
    <row r="65" spans="1:6" x14ac:dyDescent="0.25">
      <c r="A65" s="46">
        <v>64</v>
      </c>
      <c r="D65" t="s">
        <v>123</v>
      </c>
      <c r="E65" t="s">
        <v>124</v>
      </c>
      <c r="F65" t="s">
        <v>123</v>
      </c>
    </row>
    <row r="66" spans="1:6" x14ac:dyDescent="0.25">
      <c r="A66" s="46">
        <v>65</v>
      </c>
      <c r="B66" s="37" t="s">
        <v>125</v>
      </c>
      <c r="C66" t="s">
        <v>126</v>
      </c>
      <c r="D66" s="46" t="s">
        <v>110</v>
      </c>
      <c r="E66" t="s">
        <v>127</v>
      </c>
    </row>
    <row r="68" spans="1:6" ht="15.95" customHeight="1" x14ac:dyDescent="0.25">
      <c r="B68" s="65" t="s">
        <v>128</v>
      </c>
      <c r="C68" s="65"/>
      <c r="D68" s="65"/>
      <c r="E68" s="65"/>
    </row>
    <row r="69" spans="1:6" x14ac:dyDescent="0.25">
      <c r="B69" s="65"/>
      <c r="C69" s="65"/>
      <c r="D69" s="65"/>
      <c r="E69" s="65"/>
    </row>
    <row r="70" spans="1:6" x14ac:dyDescent="0.25">
      <c r="B70" s="65"/>
      <c r="C70" s="65"/>
      <c r="D70" s="65"/>
      <c r="E70" s="65"/>
    </row>
    <row r="71" spans="1:6" x14ac:dyDescent="0.25">
      <c r="B71" s="65"/>
      <c r="C71" s="65"/>
      <c r="D71" s="65"/>
      <c r="E71" s="65"/>
    </row>
    <row r="72" spans="1:6" x14ac:dyDescent="0.25">
      <c r="B72" s="65"/>
      <c r="C72" s="65"/>
      <c r="D72" s="65"/>
      <c r="E72" s="65"/>
    </row>
    <row r="73" spans="1:6" x14ac:dyDescent="0.25">
      <c r="B73" s="65"/>
      <c r="C73" s="65"/>
      <c r="D73" s="65"/>
      <c r="E73" s="65"/>
    </row>
    <row r="74" spans="1:6" x14ac:dyDescent="0.25">
      <c r="B74" s="65"/>
      <c r="C74" s="65"/>
      <c r="D74" s="65"/>
      <c r="E74" s="65"/>
    </row>
    <row r="75" spans="1:6" x14ac:dyDescent="0.25">
      <c r="B75" s="65"/>
      <c r="C75" s="65"/>
      <c r="D75" s="65"/>
      <c r="E75" s="65"/>
    </row>
    <row r="76" spans="1:6" x14ac:dyDescent="0.25">
      <c r="B76" s="37" t="s">
        <v>129</v>
      </c>
      <c r="C76" s="37" t="s">
        <v>130</v>
      </c>
      <c r="D76" s="37" t="s">
        <v>131</v>
      </c>
      <c r="E76" s="37" t="s">
        <v>132</v>
      </c>
      <c r="F76" s="37" t="s">
        <v>133</v>
      </c>
    </row>
    <row r="77" spans="1:6" x14ac:dyDescent="0.25">
      <c r="B77" t="s">
        <v>134</v>
      </c>
      <c r="C77" t="s">
        <v>135</v>
      </c>
      <c r="D77">
        <v>1961</v>
      </c>
      <c r="E77" t="s">
        <v>136</v>
      </c>
      <c r="F77">
        <v>2.9</v>
      </c>
    </row>
    <row r="78" spans="1:6" x14ac:dyDescent="0.25">
      <c r="B78" t="s">
        <v>137</v>
      </c>
      <c r="C78" t="s">
        <v>138</v>
      </c>
      <c r="D78">
        <v>1959</v>
      </c>
      <c r="E78" t="s">
        <v>139</v>
      </c>
      <c r="F78">
        <v>99.1</v>
      </c>
    </row>
    <row r="79" spans="1:6" x14ac:dyDescent="0.25">
      <c r="B79" t="s">
        <v>140</v>
      </c>
      <c r="C79" t="s">
        <v>141</v>
      </c>
      <c r="D79">
        <v>1959</v>
      </c>
      <c r="E79" t="s">
        <v>142</v>
      </c>
      <c r="F79">
        <v>0.5</v>
      </c>
    </row>
    <row r="80" spans="1:6" x14ac:dyDescent="0.25">
      <c r="B80" t="s">
        <v>143</v>
      </c>
      <c r="C80" t="s">
        <v>144</v>
      </c>
      <c r="D80">
        <v>1959</v>
      </c>
      <c r="E80" t="s">
        <v>145</v>
      </c>
      <c r="F80">
        <v>0.6</v>
      </c>
    </row>
    <row r="81" spans="2:6" x14ac:dyDescent="0.25">
      <c r="B81" t="s">
        <v>146</v>
      </c>
      <c r="C81" t="s">
        <v>147</v>
      </c>
      <c r="D81">
        <v>1959</v>
      </c>
      <c r="E81" t="s">
        <v>148</v>
      </c>
      <c r="F81">
        <v>12</v>
      </c>
    </row>
  </sheetData>
  <mergeCells count="1">
    <mergeCell ref="B68:E75"/>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showGridLines="0" topLeftCell="V1" workbookViewId="0">
      <selection activeCell="V18" sqref="V18"/>
    </sheetView>
  </sheetViews>
  <sheetFormatPr defaultColWidth="11" defaultRowHeight="15.75" x14ac:dyDescent="0.25"/>
  <cols>
    <col min="34" max="34" width="11" customWidth="1"/>
  </cols>
  <sheetData>
    <row r="1" spans="1:41" x14ac:dyDescent="0.25">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1">
        <v>280.3</v>
      </c>
      <c r="AF1" s="52">
        <v>280.3</v>
      </c>
      <c r="AG1" s="53">
        <v>280.3</v>
      </c>
      <c r="AH1" s="51" t="s">
        <v>168</v>
      </c>
      <c r="AI1" s="51">
        <v>284.8</v>
      </c>
      <c r="AJ1" s="52">
        <v>284.8</v>
      </c>
      <c r="AK1" s="53">
        <v>284.8</v>
      </c>
      <c r="AL1" s="51">
        <v>287.7</v>
      </c>
      <c r="AM1" s="52">
        <v>287.7</v>
      </c>
      <c r="AN1" s="53">
        <v>287.7</v>
      </c>
      <c r="AO1" s="7"/>
    </row>
    <row r="2" spans="1:41" x14ac:dyDescent="0.25">
      <c r="A2" s="8" t="s">
        <v>167</v>
      </c>
      <c r="B2" s="41" t="s">
        <v>160</v>
      </c>
      <c r="C2" s="41" t="s">
        <v>161</v>
      </c>
      <c r="D2" s="49" t="s">
        <v>162</v>
      </c>
      <c r="E2" s="41" t="s">
        <v>160</v>
      </c>
      <c r="F2" s="41" t="s">
        <v>161</v>
      </c>
      <c r="G2" s="49" t="s">
        <v>162</v>
      </c>
      <c r="H2" s="41" t="s">
        <v>160</v>
      </c>
      <c r="I2" s="41" t="s">
        <v>161</v>
      </c>
      <c r="J2" s="49" t="s">
        <v>162</v>
      </c>
      <c r="K2" s="41" t="s">
        <v>160</v>
      </c>
      <c r="L2" s="41" t="s">
        <v>161</v>
      </c>
      <c r="M2" s="41" t="s">
        <v>160</v>
      </c>
      <c r="N2" s="41" t="s">
        <v>161</v>
      </c>
      <c r="O2" s="49" t="s">
        <v>162</v>
      </c>
      <c r="P2" s="41" t="s">
        <v>160</v>
      </c>
      <c r="Q2" s="41" t="s">
        <v>161</v>
      </c>
      <c r="R2" s="49" t="s">
        <v>162</v>
      </c>
      <c r="S2" s="41" t="s">
        <v>160</v>
      </c>
      <c r="T2" s="41" t="s">
        <v>161</v>
      </c>
      <c r="U2" s="49" t="s">
        <v>162</v>
      </c>
      <c r="V2" s="41" t="s">
        <v>161</v>
      </c>
      <c r="W2" s="41" t="s">
        <v>162</v>
      </c>
      <c r="X2" s="49" t="s">
        <v>160</v>
      </c>
      <c r="Y2" s="41" t="s">
        <v>161</v>
      </c>
      <c r="Z2" s="41" t="s">
        <v>162</v>
      </c>
      <c r="AA2" s="49" t="s">
        <v>160</v>
      </c>
      <c r="AB2" s="41" t="s">
        <v>161</v>
      </c>
      <c r="AC2" s="41" t="s">
        <v>162</v>
      </c>
      <c r="AD2" s="49" t="s">
        <v>162</v>
      </c>
      <c r="AE2" s="41" t="s">
        <v>160</v>
      </c>
      <c r="AF2" s="41" t="s">
        <v>161</v>
      </c>
      <c r="AG2" s="49" t="s">
        <v>162</v>
      </c>
      <c r="AH2" s="45" t="s">
        <v>162</v>
      </c>
      <c r="AI2" s="45" t="s">
        <v>160</v>
      </c>
      <c r="AJ2" s="45" t="s">
        <v>161</v>
      </c>
      <c r="AK2" s="45" t="s">
        <v>162</v>
      </c>
      <c r="AL2" s="45" t="s">
        <v>160</v>
      </c>
      <c r="AM2" s="45" t="s">
        <v>161</v>
      </c>
      <c r="AN2" s="45" t="s">
        <v>162</v>
      </c>
    </row>
    <row r="3" spans="1:41" x14ac:dyDescent="0.25">
      <c r="A3" s="10">
        <v>55</v>
      </c>
      <c r="B3" s="13"/>
      <c r="C3" s="13"/>
      <c r="D3" s="11"/>
      <c r="E3" s="13"/>
      <c r="F3" s="13"/>
      <c r="G3" s="13"/>
      <c r="H3" s="13"/>
      <c r="I3" s="13"/>
      <c r="J3" s="13"/>
      <c r="K3" s="13"/>
      <c r="L3" s="13"/>
      <c r="M3" s="13"/>
      <c r="N3" s="13"/>
      <c r="O3" s="13"/>
      <c r="P3" s="13"/>
      <c r="Q3" s="13"/>
      <c r="R3" s="13"/>
      <c r="S3" s="13"/>
      <c r="T3" s="13"/>
      <c r="U3" s="13"/>
      <c r="V3" s="13"/>
      <c r="W3" s="13"/>
      <c r="X3" s="13"/>
      <c r="Y3" s="13"/>
      <c r="Z3" s="13"/>
      <c r="AA3" s="13"/>
      <c r="AB3" s="13"/>
      <c r="AC3" s="13"/>
      <c r="AD3" s="13"/>
      <c r="AE3" s="13">
        <v>1</v>
      </c>
      <c r="AF3" s="42">
        <v>1</v>
      </c>
      <c r="AG3" s="42"/>
      <c r="AH3" s="43"/>
      <c r="AI3" s="43">
        <v>10</v>
      </c>
      <c r="AJ3" s="43"/>
      <c r="AK3" s="43">
        <v>25</v>
      </c>
      <c r="AL3" s="43"/>
      <c r="AM3" s="43"/>
      <c r="AN3" s="43"/>
      <c r="AO3">
        <f>SUM(B3:AN3)</f>
        <v>37</v>
      </c>
    </row>
    <row r="4" spans="1:41" x14ac:dyDescent="0.25">
      <c r="A4" s="10">
        <v>56</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43"/>
      <c r="AG4" s="43"/>
      <c r="AH4" s="43"/>
      <c r="AI4" s="43"/>
      <c r="AJ4" s="43"/>
      <c r="AK4" s="43"/>
      <c r="AL4" s="43"/>
      <c r="AM4" s="43"/>
      <c r="AN4" s="43"/>
      <c r="AO4">
        <f t="shared" ref="AO4:AO12" si="0">SUM(B4:AN4)</f>
        <v>0</v>
      </c>
    </row>
    <row r="5" spans="1:41" x14ac:dyDescent="0.25">
      <c r="A5" s="10">
        <v>57</v>
      </c>
      <c r="B5" s="13"/>
      <c r="C5" s="13">
        <v>1</v>
      </c>
      <c r="D5" s="11"/>
      <c r="E5" s="13">
        <v>20</v>
      </c>
      <c r="F5" s="13"/>
      <c r="G5" s="13">
        <v>4</v>
      </c>
      <c r="H5" s="13">
        <v>2</v>
      </c>
      <c r="I5" s="13">
        <v>1</v>
      </c>
      <c r="J5" s="13"/>
      <c r="K5" s="13">
        <v>1</v>
      </c>
      <c r="L5" s="13">
        <v>2</v>
      </c>
      <c r="N5" s="13"/>
      <c r="O5" s="13">
        <v>1</v>
      </c>
      <c r="P5" s="13"/>
      <c r="Q5" s="13"/>
      <c r="R5" s="13"/>
      <c r="S5" s="13">
        <v>2</v>
      </c>
      <c r="T5" s="13">
        <v>9</v>
      </c>
      <c r="U5" s="13">
        <v>6</v>
      </c>
      <c r="V5" s="13"/>
      <c r="W5" s="13"/>
      <c r="X5" s="13">
        <v>11</v>
      </c>
      <c r="Y5" s="13">
        <v>4</v>
      </c>
      <c r="Z5" s="13"/>
      <c r="AA5" s="13">
        <v>1</v>
      </c>
      <c r="AB5" s="13"/>
      <c r="AC5" s="13"/>
      <c r="AD5" s="13">
        <v>159</v>
      </c>
      <c r="AE5" s="13"/>
      <c r="AF5" s="43">
        <v>3</v>
      </c>
      <c r="AG5" s="43">
        <v>1</v>
      </c>
      <c r="AH5" s="43"/>
      <c r="AI5" s="43"/>
      <c r="AJ5" s="43"/>
      <c r="AK5" s="43">
        <v>1</v>
      </c>
      <c r="AL5" s="43"/>
      <c r="AM5" s="43"/>
      <c r="AN5" s="43">
        <v>1</v>
      </c>
      <c r="AO5">
        <f t="shared" si="0"/>
        <v>230</v>
      </c>
    </row>
    <row r="6" spans="1:41" x14ac:dyDescent="0.25">
      <c r="A6" s="10">
        <v>58</v>
      </c>
      <c r="B6" s="13"/>
      <c r="C6" s="13"/>
      <c r="D6" s="11"/>
      <c r="E6" s="13"/>
      <c r="F6" s="13"/>
      <c r="G6" s="13"/>
      <c r="H6" s="13"/>
      <c r="I6" s="13"/>
      <c r="J6" s="13"/>
      <c r="K6" s="13"/>
      <c r="L6" s="13"/>
      <c r="N6" s="13"/>
      <c r="O6" s="13">
        <v>43</v>
      </c>
      <c r="P6" s="13"/>
      <c r="Q6" s="13">
        <v>4</v>
      </c>
      <c r="R6" s="13"/>
      <c r="S6" s="13">
        <v>2</v>
      </c>
      <c r="T6" s="13">
        <v>2</v>
      </c>
      <c r="U6" s="13"/>
      <c r="V6" s="13">
        <v>3</v>
      </c>
      <c r="W6" s="13"/>
      <c r="X6" s="13"/>
      <c r="Y6" s="13"/>
      <c r="Z6" s="13"/>
      <c r="AA6" s="13"/>
      <c r="AB6" s="13"/>
      <c r="AC6" s="13"/>
      <c r="AD6" s="13"/>
      <c r="AE6" s="13"/>
      <c r="AF6" s="43"/>
      <c r="AG6" s="43"/>
      <c r="AH6" s="43"/>
      <c r="AI6" s="43"/>
      <c r="AJ6" s="43"/>
      <c r="AK6" s="43"/>
      <c r="AL6" s="43"/>
      <c r="AM6" s="43"/>
      <c r="AN6" s="43"/>
      <c r="AO6">
        <f t="shared" si="0"/>
        <v>54</v>
      </c>
    </row>
    <row r="7" spans="1:41" x14ac:dyDescent="0.25">
      <c r="A7" s="10">
        <v>59</v>
      </c>
      <c r="B7" s="13"/>
      <c r="C7" s="13"/>
      <c r="D7" s="11"/>
      <c r="E7" s="13"/>
      <c r="F7" s="13"/>
      <c r="G7" s="13"/>
      <c r="H7" s="13"/>
      <c r="I7" s="13"/>
      <c r="J7" s="13"/>
      <c r="K7" s="13"/>
      <c r="L7" s="13"/>
      <c r="N7" s="13">
        <v>1</v>
      </c>
      <c r="O7" s="13">
        <v>3</v>
      </c>
      <c r="P7" s="13">
        <v>1</v>
      </c>
      <c r="Q7" s="13"/>
      <c r="R7" s="13"/>
      <c r="S7" s="13"/>
      <c r="T7" s="13"/>
      <c r="U7" s="13"/>
      <c r="V7" s="13"/>
      <c r="W7" s="13"/>
      <c r="X7" s="13"/>
      <c r="Y7" s="13"/>
      <c r="Z7" s="13"/>
      <c r="AA7" s="13"/>
      <c r="AB7" s="13"/>
      <c r="AC7" s="13"/>
      <c r="AD7" s="13"/>
      <c r="AE7" s="13"/>
      <c r="AF7" s="43"/>
      <c r="AG7" s="43"/>
      <c r="AH7" s="43"/>
      <c r="AI7" s="43"/>
      <c r="AJ7" s="43"/>
      <c r="AK7" s="43"/>
      <c r="AL7" s="43"/>
      <c r="AM7" s="43"/>
      <c r="AN7" s="43"/>
      <c r="AO7">
        <f t="shared" si="0"/>
        <v>5</v>
      </c>
    </row>
    <row r="8" spans="1:41" x14ac:dyDescent="0.25">
      <c r="A8" s="10">
        <v>60</v>
      </c>
      <c r="B8" s="13">
        <v>7</v>
      </c>
      <c r="C8" s="13">
        <v>21</v>
      </c>
      <c r="D8" s="11">
        <v>5</v>
      </c>
      <c r="E8" s="13">
        <v>3040</v>
      </c>
      <c r="F8" s="13">
        <v>1</v>
      </c>
      <c r="G8" s="13"/>
      <c r="H8" s="13">
        <v>2</v>
      </c>
      <c r="I8" s="13">
        <v>4</v>
      </c>
      <c r="J8" s="13">
        <v>10</v>
      </c>
      <c r="K8" s="13"/>
      <c r="L8" s="13"/>
      <c r="N8" s="13"/>
      <c r="O8" s="13"/>
      <c r="P8" s="13"/>
      <c r="Q8" s="13"/>
      <c r="R8" s="13"/>
      <c r="S8" s="13"/>
      <c r="T8" s="13">
        <v>25</v>
      </c>
      <c r="U8" s="13">
        <v>2</v>
      </c>
      <c r="V8" s="13"/>
      <c r="W8" s="13"/>
      <c r="X8" s="13"/>
      <c r="Y8" s="13"/>
      <c r="Z8" s="13"/>
      <c r="AA8" s="13"/>
      <c r="AB8" s="13"/>
      <c r="AC8" s="13"/>
      <c r="AD8" s="13">
        <v>17</v>
      </c>
      <c r="AE8" s="13"/>
      <c r="AF8" s="43"/>
      <c r="AG8" s="43"/>
      <c r="AH8" s="43"/>
      <c r="AI8" s="43">
        <v>1</v>
      </c>
      <c r="AJ8" s="43"/>
      <c r="AK8" s="43">
        <v>4</v>
      </c>
      <c r="AL8" s="43"/>
      <c r="AM8" s="43"/>
      <c r="AN8" s="43"/>
      <c r="AO8">
        <f t="shared" si="0"/>
        <v>3139</v>
      </c>
    </row>
    <row r="9" spans="1:41" x14ac:dyDescent="0.25">
      <c r="A9" s="10">
        <v>61</v>
      </c>
      <c r="B9" s="13"/>
      <c r="C9" s="13"/>
      <c r="D9" s="11"/>
      <c r="E9" s="13">
        <v>110</v>
      </c>
      <c r="F9" s="13"/>
      <c r="G9" s="13">
        <v>4</v>
      </c>
      <c r="H9" s="13"/>
      <c r="I9" s="13"/>
      <c r="J9" s="13"/>
      <c r="K9" s="13"/>
      <c r="L9" s="13"/>
      <c r="N9" s="13">
        <v>1</v>
      </c>
      <c r="O9" s="13">
        <v>1</v>
      </c>
      <c r="P9" s="13">
        <v>3</v>
      </c>
      <c r="Q9" s="13"/>
      <c r="R9" s="13"/>
      <c r="S9" s="13">
        <v>1</v>
      </c>
      <c r="T9" s="13">
        <v>4</v>
      </c>
      <c r="U9" s="13">
        <v>6</v>
      </c>
      <c r="V9" s="13"/>
      <c r="W9" s="13"/>
      <c r="X9" s="13">
        <v>11</v>
      </c>
      <c r="Y9" s="13"/>
      <c r="Z9" s="13">
        <v>1</v>
      </c>
      <c r="AA9" s="13"/>
      <c r="AB9" s="13"/>
      <c r="AC9" s="13"/>
      <c r="AD9" s="13"/>
      <c r="AE9" s="13">
        <v>12</v>
      </c>
      <c r="AF9" s="43">
        <v>50</v>
      </c>
      <c r="AG9" s="43">
        <v>22</v>
      </c>
      <c r="AH9" s="43">
        <v>11</v>
      </c>
      <c r="AI9" s="43">
        <v>34</v>
      </c>
      <c r="AJ9" s="43">
        <v>267</v>
      </c>
      <c r="AK9" s="43">
        <v>100</v>
      </c>
      <c r="AL9" s="43"/>
      <c r="AM9" s="43"/>
      <c r="AN9" s="43"/>
      <c r="AO9">
        <f t="shared" si="0"/>
        <v>638</v>
      </c>
    </row>
    <row r="10" spans="1:41" x14ac:dyDescent="0.25">
      <c r="A10" s="10">
        <v>62</v>
      </c>
      <c r="B10" s="13"/>
      <c r="C10" s="13"/>
      <c r="D10" s="11"/>
      <c r="E10" s="13"/>
      <c r="F10" s="13"/>
      <c r="G10" s="13"/>
      <c r="H10" s="13"/>
      <c r="I10" s="13"/>
      <c r="J10" s="13"/>
      <c r="K10" s="13"/>
      <c r="L10" s="13"/>
      <c r="M10" s="13">
        <v>2</v>
      </c>
      <c r="N10" s="13"/>
      <c r="O10" s="13"/>
      <c r="P10" s="13"/>
      <c r="Q10" s="13"/>
      <c r="R10" s="13"/>
      <c r="S10" s="13"/>
      <c r="T10" s="13"/>
      <c r="U10" s="13"/>
      <c r="V10" s="13"/>
      <c r="W10" s="13"/>
      <c r="X10" s="13">
        <v>4</v>
      </c>
      <c r="Y10" s="13"/>
      <c r="Z10" s="13"/>
      <c r="AA10" s="13"/>
      <c r="AB10" s="13"/>
      <c r="AC10" s="13"/>
      <c r="AD10" s="13"/>
      <c r="AE10" s="13"/>
      <c r="AF10" s="43">
        <v>2</v>
      </c>
      <c r="AG10" s="43"/>
      <c r="AH10" s="43"/>
      <c r="AI10" s="43">
        <v>2</v>
      </c>
      <c r="AJ10" s="43">
        <v>12</v>
      </c>
      <c r="AK10" s="43">
        <v>18</v>
      </c>
      <c r="AL10" s="43"/>
      <c r="AM10" s="43"/>
      <c r="AN10" s="43"/>
      <c r="AO10">
        <f t="shared" si="0"/>
        <v>40</v>
      </c>
    </row>
    <row r="11" spans="1:41" x14ac:dyDescent="0.25">
      <c r="A11" s="10">
        <v>63</v>
      </c>
      <c r="B11" s="13"/>
      <c r="C11" s="13"/>
      <c r="D11" s="11"/>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43"/>
      <c r="AG11" s="43"/>
      <c r="AH11" s="43"/>
      <c r="AI11" s="43"/>
      <c r="AJ11" s="43"/>
      <c r="AK11" s="43"/>
      <c r="AL11" s="43"/>
      <c r="AM11" s="43"/>
      <c r="AN11" s="43"/>
      <c r="AO11">
        <f t="shared" si="0"/>
        <v>0</v>
      </c>
    </row>
    <row r="12" spans="1:41" x14ac:dyDescent="0.25">
      <c r="A12" s="8">
        <v>64</v>
      </c>
      <c r="B12" s="15"/>
      <c r="C12" s="15"/>
      <c r="D12" s="14"/>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44"/>
      <c r="AG12" s="44"/>
      <c r="AH12" s="44"/>
      <c r="AI12" s="44"/>
      <c r="AJ12" s="44"/>
      <c r="AK12" s="44"/>
      <c r="AL12" s="44"/>
      <c r="AM12" s="44"/>
      <c r="AN12" s="44"/>
      <c r="AO12">
        <f t="shared" si="0"/>
        <v>0</v>
      </c>
    </row>
    <row r="13" spans="1:41" x14ac:dyDescent="0.25">
      <c r="A13" s="39"/>
      <c r="B13" s="40">
        <f t="shared" ref="B13:AD13" si="1">SUM(B3:B12)</f>
        <v>7</v>
      </c>
      <c r="C13" s="40">
        <f t="shared" si="1"/>
        <v>22</v>
      </c>
      <c r="D13" s="40">
        <f t="shared" si="1"/>
        <v>5</v>
      </c>
      <c r="E13" s="40">
        <f t="shared" si="1"/>
        <v>3170</v>
      </c>
      <c r="F13" s="40">
        <f t="shared" si="1"/>
        <v>1</v>
      </c>
      <c r="G13" s="40">
        <f t="shared" si="1"/>
        <v>8</v>
      </c>
      <c r="H13" s="40">
        <f t="shared" si="1"/>
        <v>4</v>
      </c>
      <c r="I13" s="40">
        <f t="shared" si="1"/>
        <v>5</v>
      </c>
      <c r="J13" s="40">
        <f t="shared" si="1"/>
        <v>10</v>
      </c>
      <c r="K13" s="40">
        <f t="shared" si="1"/>
        <v>1</v>
      </c>
      <c r="L13" s="40">
        <f t="shared" si="1"/>
        <v>2</v>
      </c>
      <c r="M13" s="40">
        <f t="shared" si="1"/>
        <v>2</v>
      </c>
      <c r="N13" s="40">
        <f t="shared" si="1"/>
        <v>2</v>
      </c>
      <c r="O13" s="40">
        <f t="shared" si="1"/>
        <v>48</v>
      </c>
      <c r="P13" s="40">
        <f t="shared" si="1"/>
        <v>4</v>
      </c>
      <c r="Q13" s="40">
        <f t="shared" si="1"/>
        <v>4</v>
      </c>
      <c r="R13" s="40">
        <f t="shared" si="1"/>
        <v>0</v>
      </c>
      <c r="S13" s="40">
        <f t="shared" si="1"/>
        <v>5</v>
      </c>
      <c r="T13" s="40">
        <f t="shared" si="1"/>
        <v>40</v>
      </c>
      <c r="U13" s="40">
        <f t="shared" si="1"/>
        <v>14</v>
      </c>
      <c r="V13" s="40">
        <f t="shared" si="1"/>
        <v>3</v>
      </c>
      <c r="W13" s="40">
        <f t="shared" si="1"/>
        <v>0</v>
      </c>
      <c r="X13" s="40">
        <f t="shared" si="1"/>
        <v>26</v>
      </c>
      <c r="Y13" s="40">
        <f t="shared" si="1"/>
        <v>4</v>
      </c>
      <c r="Z13" s="40">
        <f t="shared" si="1"/>
        <v>1</v>
      </c>
      <c r="AA13" s="40">
        <f t="shared" si="1"/>
        <v>1</v>
      </c>
      <c r="AB13" s="40">
        <f t="shared" si="1"/>
        <v>0</v>
      </c>
      <c r="AC13" s="40">
        <f t="shared" si="1"/>
        <v>0</v>
      </c>
      <c r="AD13" s="40">
        <f t="shared" si="1"/>
        <v>176</v>
      </c>
      <c r="AE13" s="40">
        <f t="shared" ref="AE13:AO13" si="2">SUM(AE3:AE12)</f>
        <v>13</v>
      </c>
      <c r="AF13" s="40">
        <f t="shared" si="2"/>
        <v>56</v>
      </c>
      <c r="AG13" s="40">
        <f t="shared" si="2"/>
        <v>23</v>
      </c>
      <c r="AH13" s="40">
        <f t="shared" si="2"/>
        <v>11</v>
      </c>
      <c r="AI13" s="40">
        <f t="shared" si="2"/>
        <v>47</v>
      </c>
      <c r="AJ13" s="40">
        <f t="shared" si="2"/>
        <v>279</v>
      </c>
      <c r="AK13" s="40">
        <f t="shared" si="2"/>
        <v>148</v>
      </c>
      <c r="AL13" s="40">
        <f t="shared" si="2"/>
        <v>0</v>
      </c>
      <c r="AM13" s="40">
        <f t="shared" si="2"/>
        <v>0</v>
      </c>
      <c r="AN13" s="40">
        <f t="shared" si="2"/>
        <v>1</v>
      </c>
      <c r="AO13" s="40">
        <f t="shared" si="2"/>
        <v>4143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B1" workbookViewId="0">
      <selection activeCell="I18" sqref="I18"/>
    </sheetView>
  </sheetViews>
  <sheetFormatPr defaultColWidth="11" defaultRowHeight="15.75" x14ac:dyDescent="0.25"/>
  <sheetData>
    <row r="1" spans="1:7" ht="15.95" customHeight="1" x14ac:dyDescent="0.25">
      <c r="A1" s="65" t="s">
        <v>163</v>
      </c>
      <c r="B1" s="65"/>
      <c r="C1" s="65"/>
      <c r="D1" s="65"/>
      <c r="E1" s="65"/>
      <c r="F1" s="65"/>
      <c r="G1" s="65"/>
    </row>
    <row r="2" spans="1:7" x14ac:dyDescent="0.25">
      <c r="A2" s="65"/>
      <c r="B2" s="65"/>
      <c r="C2" s="65"/>
      <c r="D2" s="65"/>
      <c r="E2" s="65"/>
      <c r="F2" s="65"/>
      <c r="G2" s="65"/>
    </row>
    <row r="3" spans="1:7" x14ac:dyDescent="0.25">
      <c r="A3" s="65"/>
      <c r="B3" s="65"/>
      <c r="C3" s="65"/>
      <c r="D3" s="65"/>
      <c r="E3" s="65"/>
      <c r="F3" s="65"/>
      <c r="G3" s="65"/>
    </row>
    <row r="4" spans="1:7" x14ac:dyDescent="0.25">
      <c r="A4" s="65"/>
      <c r="B4" s="65"/>
      <c r="C4" s="65"/>
      <c r="D4" s="65"/>
      <c r="E4" s="65"/>
      <c r="F4" s="65"/>
      <c r="G4" s="65"/>
    </row>
    <row r="5" spans="1:7" x14ac:dyDescent="0.25">
      <c r="A5" s="65"/>
      <c r="B5" s="65"/>
      <c r="C5" s="65"/>
      <c r="D5" s="65"/>
      <c r="E5" s="65"/>
      <c r="F5" s="65"/>
      <c r="G5" s="65"/>
    </row>
    <row r="6" spans="1:7" x14ac:dyDescent="0.25">
      <c r="A6" s="65"/>
      <c r="B6" s="65"/>
      <c r="C6" s="65"/>
      <c r="D6" s="65"/>
      <c r="E6" s="65"/>
      <c r="F6" s="65"/>
      <c r="G6" s="65"/>
    </row>
    <row r="7" spans="1:7" x14ac:dyDescent="0.25">
      <c r="A7" s="65"/>
      <c r="B7" s="65"/>
      <c r="C7" s="65"/>
      <c r="D7" s="65"/>
      <c r="E7" s="65"/>
      <c r="F7" s="65"/>
      <c r="G7" s="65"/>
    </row>
    <row r="8" spans="1:7" x14ac:dyDescent="0.25">
      <c r="A8" s="65"/>
      <c r="B8" s="65"/>
      <c r="C8" s="65"/>
      <c r="D8" s="65"/>
      <c r="E8" s="65"/>
      <c r="F8" s="65"/>
      <c r="G8" s="65"/>
    </row>
    <row r="9" spans="1:7" x14ac:dyDescent="0.25">
      <c r="A9" s="65"/>
      <c r="B9" s="65"/>
      <c r="C9" s="65"/>
      <c r="D9" s="65"/>
      <c r="E9" s="65"/>
      <c r="F9" s="65"/>
      <c r="G9" s="65"/>
    </row>
    <row r="10" spans="1:7" x14ac:dyDescent="0.25">
      <c r="A10" s="65"/>
      <c r="B10" s="65"/>
      <c r="C10" s="65"/>
      <c r="D10" s="65"/>
      <c r="E10" s="65"/>
      <c r="F10" s="65"/>
      <c r="G10" s="65"/>
    </row>
    <row r="11" spans="1:7" x14ac:dyDescent="0.25">
      <c r="A11" s="65"/>
      <c r="B11" s="65"/>
      <c r="C11" s="65"/>
      <c r="D11" s="65"/>
      <c r="E11" s="65"/>
      <c r="F11" s="65"/>
      <c r="G11" s="65"/>
    </row>
    <row r="12" spans="1:7" x14ac:dyDescent="0.25">
      <c r="A12" s="65"/>
      <c r="B12" s="65"/>
      <c r="C12" s="65"/>
      <c r="D12" s="65"/>
      <c r="E12" s="65"/>
      <c r="F12" s="65"/>
      <c r="G12" s="65"/>
    </row>
    <row r="13" spans="1:7" x14ac:dyDescent="0.25">
      <c r="A13" s="65"/>
      <c r="B13" s="65"/>
      <c r="C13" s="65"/>
      <c r="D13" s="65"/>
      <c r="E13" s="65"/>
      <c r="F13" s="65"/>
      <c r="G13" s="65"/>
    </row>
    <row r="14" spans="1:7" x14ac:dyDescent="0.25">
      <c r="A14" s="65"/>
      <c r="B14" s="65"/>
      <c r="C14" s="65"/>
      <c r="D14" s="65"/>
      <c r="E14" s="65"/>
      <c r="F14" s="65"/>
      <c r="G14" s="65"/>
    </row>
    <row r="15" spans="1:7" x14ac:dyDescent="0.25">
      <c r="A15" s="65"/>
      <c r="B15" s="65"/>
      <c r="C15" s="65"/>
      <c r="D15" s="65"/>
      <c r="E15" s="65"/>
      <c r="F15" s="65"/>
      <c r="G15" s="65"/>
    </row>
    <row r="16" spans="1:7" x14ac:dyDescent="0.25">
      <c r="A16" s="65"/>
      <c r="B16" s="65"/>
      <c r="C16" s="65"/>
      <c r="D16" s="65"/>
      <c r="E16" s="65"/>
      <c r="F16" s="65"/>
      <c r="G16" s="65"/>
    </row>
    <row r="17" spans="1:7" x14ac:dyDescent="0.25">
      <c r="A17" s="65"/>
      <c r="B17" s="65"/>
      <c r="C17" s="65"/>
      <c r="D17" s="65"/>
      <c r="E17" s="65"/>
      <c r="F17" s="65"/>
      <c r="G17" s="65"/>
    </row>
    <row r="18" spans="1:7" x14ac:dyDescent="0.25">
      <c r="A18" s="65"/>
      <c r="B18" s="65"/>
      <c r="C18" s="65"/>
      <c r="D18" s="65"/>
      <c r="E18" s="65"/>
      <c r="F18" s="65"/>
      <c r="G18" s="65"/>
    </row>
    <row r="19" spans="1:7" x14ac:dyDescent="0.25">
      <c r="A19" s="65"/>
      <c r="B19" s="65"/>
      <c r="C19" s="65"/>
      <c r="D19" s="65"/>
      <c r="E19" s="65"/>
      <c r="F19" s="65"/>
      <c r="G19" s="65"/>
    </row>
    <row r="20" spans="1:7" x14ac:dyDescent="0.25">
      <c r="A20" s="65"/>
      <c r="B20" s="65"/>
      <c r="C20" s="65"/>
      <c r="D20" s="65"/>
      <c r="E20" s="65"/>
      <c r="F20" s="65"/>
      <c r="G20" s="65"/>
    </row>
    <row r="21" spans="1:7" x14ac:dyDescent="0.25">
      <c r="A21" s="65"/>
      <c r="B21" s="65"/>
      <c r="C21" s="65"/>
      <c r="D21" s="65"/>
      <c r="E21" s="65"/>
      <c r="F21" s="65"/>
      <c r="G21" s="65"/>
    </row>
    <row r="22" spans="1:7" x14ac:dyDescent="0.25">
      <c r="A22" s="65"/>
      <c r="B22" s="65"/>
      <c r="C22" s="65"/>
      <c r="D22" s="65"/>
      <c r="E22" s="65"/>
      <c r="F22" s="65"/>
      <c r="G22" s="65"/>
    </row>
    <row r="23" spans="1:7" x14ac:dyDescent="0.25">
      <c r="A23" s="65"/>
      <c r="B23" s="65"/>
      <c r="C23" s="65"/>
      <c r="D23" s="65"/>
      <c r="E23" s="65"/>
      <c r="F23" s="65"/>
      <c r="G23" s="65"/>
    </row>
    <row r="24" spans="1:7" x14ac:dyDescent="0.25">
      <c r="A24" s="65"/>
      <c r="B24" s="65"/>
      <c r="C24" s="65"/>
      <c r="D24" s="65"/>
      <c r="E24" s="65"/>
      <c r="F24" s="65"/>
      <c r="G24" s="65"/>
    </row>
    <row r="25" spans="1:7" x14ac:dyDescent="0.25">
      <c r="A25" s="65"/>
      <c r="B25" s="65"/>
      <c r="C25" s="65"/>
      <c r="D25" s="65"/>
      <c r="E25" s="65"/>
      <c r="F25" s="65"/>
      <c r="G25" s="65"/>
    </row>
    <row r="26" spans="1:7" x14ac:dyDescent="0.25">
      <c r="A26" s="65"/>
      <c r="B26" s="65"/>
      <c r="C26" s="65"/>
      <c r="D26" s="65"/>
      <c r="E26" s="65"/>
      <c r="F26" s="65"/>
      <c r="G26" s="65"/>
    </row>
    <row r="27" spans="1:7" x14ac:dyDescent="0.25">
      <c r="A27" s="65"/>
      <c r="B27" s="65"/>
      <c r="C27" s="65"/>
      <c r="D27" s="65"/>
      <c r="E27" s="65"/>
      <c r="F27" s="65"/>
      <c r="G27" s="65"/>
    </row>
    <row r="28" spans="1:7" x14ac:dyDescent="0.25">
      <c r="A28" s="65"/>
      <c r="B28" s="65"/>
      <c r="C28" s="65"/>
      <c r="D28" s="65"/>
      <c r="E28" s="65"/>
      <c r="F28" s="65"/>
      <c r="G28" s="65"/>
    </row>
    <row r="29" spans="1:7" x14ac:dyDescent="0.25">
      <c r="A29" s="65"/>
      <c r="B29" s="65"/>
      <c r="C29" s="65"/>
      <c r="D29" s="65"/>
      <c r="E29" s="65"/>
      <c r="F29" s="65"/>
      <c r="G29" s="65"/>
    </row>
    <row r="30" spans="1:7" x14ac:dyDescent="0.25">
      <c r="A30" s="65"/>
      <c r="B30" s="65"/>
      <c r="C30" s="65"/>
      <c r="D30" s="65"/>
      <c r="E30" s="65"/>
      <c r="F30" s="65"/>
      <c r="G30" s="65"/>
    </row>
    <row r="31" spans="1:7" x14ac:dyDescent="0.25">
      <c r="A31" s="65"/>
      <c r="B31" s="65"/>
      <c r="C31" s="65"/>
      <c r="D31" s="65"/>
      <c r="E31" s="65"/>
      <c r="F31" s="65"/>
      <c r="G31" s="65"/>
    </row>
    <row r="32" spans="1:7" x14ac:dyDescent="0.25">
      <c r="A32" s="65"/>
      <c r="B32" s="65"/>
      <c r="C32" s="65"/>
      <c r="D32" s="65"/>
      <c r="E32" s="65"/>
      <c r="F32" s="65"/>
      <c r="G32" s="65"/>
    </row>
    <row r="33" spans="1:7" x14ac:dyDescent="0.25">
      <c r="A33" s="65"/>
      <c r="B33" s="65"/>
      <c r="C33" s="65"/>
      <c r="D33" s="65"/>
      <c r="E33" s="65"/>
      <c r="F33" s="65"/>
      <c r="G33" s="65"/>
    </row>
    <row r="34" spans="1:7" x14ac:dyDescent="0.25">
      <c r="A34" s="65"/>
      <c r="B34" s="65"/>
      <c r="C34" s="65"/>
      <c r="D34" s="65"/>
      <c r="E34" s="65"/>
      <c r="F34" s="65"/>
      <c r="G34" s="65"/>
    </row>
    <row r="35" spans="1:7" x14ac:dyDescent="0.25">
      <c r="A35" s="65"/>
      <c r="B35" s="65"/>
      <c r="C35" s="65"/>
      <c r="D35" s="65"/>
      <c r="E35" s="65"/>
      <c r="F35" s="65"/>
      <c r="G35" s="65"/>
    </row>
    <row r="36" spans="1:7" x14ac:dyDescent="0.25">
      <c r="A36" s="65"/>
      <c r="B36" s="65"/>
      <c r="C36" s="65"/>
      <c r="D36" s="65"/>
      <c r="E36" s="65"/>
      <c r="F36" s="65"/>
      <c r="G36" s="65"/>
    </row>
    <row r="37" spans="1:7" x14ac:dyDescent="0.25">
      <c r="A37" s="65"/>
      <c r="B37" s="65"/>
      <c r="C37" s="65"/>
      <c r="D37" s="65"/>
      <c r="E37" s="65"/>
      <c r="F37" s="65"/>
      <c r="G37" s="65"/>
    </row>
    <row r="38" spans="1:7" x14ac:dyDescent="0.25">
      <c r="A38" s="65"/>
      <c r="B38" s="65"/>
      <c r="C38" s="65"/>
      <c r="D38" s="65"/>
      <c r="E38" s="65"/>
      <c r="F38" s="65"/>
      <c r="G38" s="65"/>
    </row>
    <row r="39" spans="1:7" x14ac:dyDescent="0.25">
      <c r="A39" s="65"/>
      <c r="B39" s="65"/>
      <c r="C39" s="65"/>
      <c r="D39" s="65"/>
      <c r="E39" s="65"/>
      <c r="F39" s="65"/>
      <c r="G39" s="65"/>
    </row>
    <row r="40" spans="1:7" x14ac:dyDescent="0.25">
      <c r="A40" s="65"/>
      <c r="B40" s="65"/>
      <c r="C40" s="65"/>
      <c r="D40" s="65"/>
      <c r="E40" s="65"/>
      <c r="F40" s="65"/>
      <c r="G40" s="65"/>
    </row>
    <row r="41" spans="1:7" x14ac:dyDescent="0.25">
      <c r="A41" s="65"/>
      <c r="B41" s="65"/>
      <c r="C41" s="65"/>
      <c r="D41" s="65"/>
      <c r="E41" s="65"/>
      <c r="F41" s="65"/>
      <c r="G41" s="65"/>
    </row>
    <row r="42" spans="1:7" x14ac:dyDescent="0.25">
      <c r="A42" s="65"/>
      <c r="B42" s="65"/>
      <c r="C42" s="65"/>
      <c r="D42" s="65"/>
      <c r="E42" s="65"/>
      <c r="F42" s="65"/>
      <c r="G42" s="65"/>
    </row>
    <row r="43" spans="1:7" x14ac:dyDescent="0.25">
      <c r="A43" s="65" t="s">
        <v>164</v>
      </c>
      <c r="B43" s="65"/>
      <c r="C43" s="65"/>
      <c r="D43" s="65"/>
      <c r="E43" s="65"/>
      <c r="F43" s="65"/>
      <c r="G43" s="65"/>
    </row>
    <row r="44" spans="1:7" x14ac:dyDescent="0.25">
      <c r="A44" s="65"/>
      <c r="B44" s="65"/>
      <c r="C44" s="65"/>
      <c r="D44" s="65"/>
      <c r="E44" s="65"/>
      <c r="F44" s="65"/>
      <c r="G44" s="65"/>
    </row>
    <row r="45" spans="1:7" x14ac:dyDescent="0.25">
      <c r="A45" s="65"/>
      <c r="B45" s="65"/>
      <c r="C45" s="65"/>
      <c r="D45" s="65"/>
      <c r="E45" s="65"/>
      <c r="F45" s="65"/>
      <c r="G45" s="65"/>
    </row>
    <row r="46" spans="1:7" x14ac:dyDescent="0.25">
      <c r="A46" s="65"/>
      <c r="B46" s="65"/>
      <c r="C46" s="65"/>
      <c r="D46" s="65"/>
      <c r="E46" s="65"/>
      <c r="F46" s="65"/>
      <c r="G46" s="65"/>
    </row>
    <row r="47" spans="1:7" x14ac:dyDescent="0.25">
      <c r="A47" s="65"/>
      <c r="B47" s="65"/>
      <c r="C47" s="65"/>
      <c r="D47" s="65"/>
      <c r="E47" s="65"/>
      <c r="F47" s="65"/>
      <c r="G47" s="65"/>
    </row>
    <row r="48" spans="1:7" x14ac:dyDescent="0.25">
      <c r="A48" s="65"/>
      <c r="B48" s="65"/>
      <c r="C48" s="65"/>
      <c r="D48" s="65"/>
      <c r="E48" s="65"/>
      <c r="F48" s="65"/>
      <c r="G48" s="65"/>
    </row>
    <row r="49" spans="1:7" x14ac:dyDescent="0.25">
      <c r="A49" s="65"/>
      <c r="B49" s="65"/>
      <c r="C49" s="65"/>
      <c r="D49" s="65"/>
      <c r="E49" s="65"/>
      <c r="F49" s="65"/>
      <c r="G49" s="65"/>
    </row>
    <row r="50" spans="1:7" x14ac:dyDescent="0.25">
      <c r="A50" s="65"/>
      <c r="B50" s="65"/>
      <c r="C50" s="65"/>
      <c r="D50" s="65"/>
      <c r="E50" s="65"/>
      <c r="F50" s="65"/>
      <c r="G50" s="65"/>
    </row>
    <row r="51" spans="1:7" x14ac:dyDescent="0.25">
      <c r="A51" s="65"/>
      <c r="B51" s="65"/>
      <c r="C51" s="65"/>
      <c r="D51" s="65"/>
      <c r="E51" s="65"/>
      <c r="F51" s="65"/>
      <c r="G51" s="65"/>
    </row>
    <row r="52" spans="1:7" x14ac:dyDescent="0.25">
      <c r="A52" s="65"/>
      <c r="B52" s="65"/>
      <c r="C52" s="65"/>
      <c r="D52" s="65"/>
      <c r="E52" s="65"/>
      <c r="F52" s="65"/>
      <c r="G52" s="65"/>
    </row>
    <row r="53" spans="1:7" x14ac:dyDescent="0.25">
      <c r="A53" s="65"/>
      <c r="B53" s="65"/>
      <c r="C53" s="65"/>
      <c r="D53" s="65"/>
      <c r="E53" s="65"/>
      <c r="F53" s="65"/>
      <c r="G53" s="65"/>
    </row>
    <row r="54" spans="1:7" x14ac:dyDescent="0.25">
      <c r="A54" s="65"/>
      <c r="B54" s="65"/>
      <c r="C54" s="65"/>
      <c r="D54" s="65"/>
      <c r="E54" s="65"/>
      <c r="F54" s="65"/>
      <c r="G54" s="65"/>
    </row>
    <row r="55" spans="1:7" x14ac:dyDescent="0.25">
      <c r="A55" s="65"/>
      <c r="B55" s="65"/>
      <c r="C55" s="65"/>
      <c r="D55" s="65"/>
      <c r="E55" s="65"/>
      <c r="F55" s="65"/>
      <c r="G55" s="65"/>
    </row>
    <row r="56" spans="1:7" x14ac:dyDescent="0.25">
      <c r="A56" s="65"/>
      <c r="B56" s="65"/>
      <c r="C56" s="65"/>
      <c r="D56" s="65"/>
      <c r="E56" s="65"/>
      <c r="F56" s="65"/>
      <c r="G56" s="65"/>
    </row>
    <row r="57" spans="1:7" x14ac:dyDescent="0.25">
      <c r="A57" s="65"/>
      <c r="B57" s="65"/>
      <c r="C57" s="65"/>
      <c r="D57" s="65"/>
      <c r="E57" s="65"/>
      <c r="F57" s="65"/>
      <c r="G57" s="65"/>
    </row>
    <row r="58" spans="1:7" x14ac:dyDescent="0.25">
      <c r="A58" s="65"/>
      <c r="B58" s="65"/>
      <c r="C58" s="65"/>
      <c r="D58" s="65"/>
      <c r="E58" s="65"/>
      <c r="F58" s="65"/>
      <c r="G58" s="65"/>
    </row>
    <row r="59" spans="1:7" x14ac:dyDescent="0.25">
      <c r="A59" s="65"/>
      <c r="B59" s="65"/>
      <c r="C59" s="65"/>
      <c r="D59" s="65"/>
      <c r="E59" s="65"/>
      <c r="F59" s="65"/>
      <c r="G59" s="65"/>
    </row>
    <row r="60" spans="1:7" x14ac:dyDescent="0.25">
      <c r="A60" s="65"/>
      <c r="B60" s="65"/>
      <c r="C60" s="65"/>
      <c r="D60" s="65"/>
      <c r="E60" s="65"/>
      <c r="F60" s="65"/>
      <c r="G60" s="65"/>
    </row>
    <row r="61" spans="1:7" x14ac:dyDescent="0.25">
      <c r="A61" s="65"/>
      <c r="B61" s="65"/>
      <c r="C61" s="65"/>
      <c r="D61" s="65"/>
      <c r="E61" s="65"/>
      <c r="F61" s="65"/>
      <c r="G61" s="65"/>
    </row>
    <row r="62" spans="1:7" x14ac:dyDescent="0.25">
      <c r="A62" s="65"/>
      <c r="B62" s="65"/>
      <c r="C62" s="65"/>
      <c r="D62" s="65"/>
      <c r="E62" s="65"/>
      <c r="F62" s="65"/>
      <c r="G62" s="65"/>
    </row>
    <row r="63" spans="1:7" x14ac:dyDescent="0.25">
      <c r="A63" s="65"/>
      <c r="B63" s="65"/>
      <c r="C63" s="65"/>
      <c r="D63" s="65"/>
      <c r="E63" s="65"/>
      <c r="F63" s="65"/>
      <c r="G63" s="65"/>
    </row>
    <row r="64" spans="1:7" x14ac:dyDescent="0.25">
      <c r="A64" s="65"/>
      <c r="B64" s="65"/>
      <c r="C64" s="65"/>
      <c r="D64" s="65"/>
      <c r="E64" s="65"/>
      <c r="F64" s="65"/>
      <c r="G64" s="65"/>
    </row>
    <row r="65" spans="1:7" x14ac:dyDescent="0.25">
      <c r="A65" s="65"/>
      <c r="B65" s="65"/>
      <c r="C65" s="65"/>
      <c r="D65" s="65"/>
      <c r="E65" s="65"/>
      <c r="F65" s="65"/>
      <c r="G65" s="65"/>
    </row>
    <row r="66" spans="1:7" x14ac:dyDescent="0.25">
      <c r="A66" s="65"/>
      <c r="B66" s="65"/>
      <c r="C66" s="65"/>
      <c r="D66" s="65"/>
      <c r="E66" s="65"/>
      <c r="F66" s="65"/>
      <c r="G66" s="65"/>
    </row>
    <row r="67" spans="1:7" x14ac:dyDescent="0.25">
      <c r="A67" s="65"/>
      <c r="B67" s="65"/>
      <c r="C67" s="65"/>
      <c r="D67" s="65"/>
      <c r="E67" s="65"/>
      <c r="F67" s="65"/>
      <c r="G67" s="65"/>
    </row>
    <row r="68" spans="1:7" x14ac:dyDescent="0.25">
      <c r="A68" s="65"/>
      <c r="B68" s="65"/>
      <c r="C68" s="65"/>
      <c r="D68" s="65"/>
      <c r="E68" s="65"/>
      <c r="F68" s="65"/>
      <c r="G68" s="65"/>
    </row>
    <row r="69" spans="1:7" x14ac:dyDescent="0.25">
      <c r="A69" s="65"/>
      <c r="B69" s="65"/>
      <c r="C69" s="65"/>
      <c r="D69" s="65"/>
      <c r="E69" s="65"/>
      <c r="F69" s="65"/>
      <c r="G69" s="65"/>
    </row>
    <row r="70" spans="1:7" x14ac:dyDescent="0.25">
      <c r="A70" s="65"/>
      <c r="B70" s="65"/>
      <c r="C70" s="65"/>
      <c r="D70" s="65"/>
      <c r="E70" s="65"/>
      <c r="F70" s="65"/>
      <c r="G70" s="65"/>
    </row>
    <row r="71" spans="1:7" x14ac:dyDescent="0.25">
      <c r="A71" s="65"/>
      <c r="B71" s="65"/>
      <c r="C71" s="65"/>
      <c r="D71" s="65"/>
      <c r="E71" s="65"/>
      <c r="F71" s="65"/>
      <c r="G71" s="65"/>
    </row>
    <row r="72" spans="1:7" x14ac:dyDescent="0.25">
      <c r="A72" s="65"/>
      <c r="B72" s="65"/>
      <c r="C72" s="65"/>
      <c r="D72" s="65"/>
      <c r="E72" s="65"/>
      <c r="F72" s="65"/>
      <c r="G72" s="65"/>
    </row>
    <row r="73" spans="1:7" x14ac:dyDescent="0.25">
      <c r="A73" s="65"/>
      <c r="B73" s="65"/>
      <c r="C73" s="65"/>
      <c r="D73" s="65"/>
      <c r="E73" s="65"/>
      <c r="F73" s="65"/>
      <c r="G73" s="65"/>
    </row>
    <row r="74" spans="1:7" x14ac:dyDescent="0.25">
      <c r="A74" s="65"/>
      <c r="B74" s="65"/>
      <c r="C74" s="65"/>
      <c r="D74" s="65"/>
      <c r="E74" s="65"/>
      <c r="F74" s="65"/>
      <c r="G74" s="65"/>
    </row>
    <row r="75" spans="1:7" x14ac:dyDescent="0.25">
      <c r="A75" s="65"/>
      <c r="B75" s="65"/>
      <c r="C75" s="65"/>
      <c r="D75" s="65"/>
      <c r="E75" s="65"/>
      <c r="F75" s="65"/>
      <c r="G75" s="65"/>
    </row>
    <row r="76" spans="1:7" x14ac:dyDescent="0.25">
      <c r="A76" s="65"/>
      <c r="B76" s="65"/>
      <c r="C76" s="65"/>
      <c r="D76" s="65"/>
      <c r="E76" s="65"/>
      <c r="F76" s="65"/>
      <c r="G76" s="65"/>
    </row>
    <row r="77" spans="1:7" x14ac:dyDescent="0.25">
      <c r="A77" s="65"/>
      <c r="B77" s="65"/>
      <c r="C77" s="65"/>
      <c r="D77" s="65"/>
      <c r="E77" s="65"/>
      <c r="F77" s="65"/>
      <c r="G77" s="65"/>
    </row>
    <row r="78" spans="1:7" x14ac:dyDescent="0.25">
      <c r="A78" s="65"/>
      <c r="B78" s="65"/>
      <c r="C78" s="65"/>
      <c r="D78" s="65"/>
      <c r="E78" s="65"/>
      <c r="F78" s="65"/>
      <c r="G78" s="65"/>
    </row>
    <row r="79" spans="1:7" x14ac:dyDescent="0.25">
      <c r="A79" s="65"/>
      <c r="B79" s="65"/>
      <c r="C79" s="65"/>
      <c r="D79" s="65"/>
      <c r="E79" s="65"/>
      <c r="F79" s="65"/>
      <c r="G79" s="65"/>
    </row>
    <row r="80" spans="1:7" x14ac:dyDescent="0.25">
      <c r="A80" s="65"/>
      <c r="B80" s="65"/>
      <c r="C80" s="65"/>
      <c r="D80" s="65"/>
      <c r="E80" s="65"/>
      <c r="F80" s="65"/>
      <c r="G80" s="65"/>
    </row>
    <row r="81" spans="1:7" x14ac:dyDescent="0.25">
      <c r="A81" s="65"/>
      <c r="B81" s="65"/>
      <c r="C81" s="65"/>
      <c r="D81" s="65"/>
      <c r="E81" s="65"/>
      <c r="F81" s="65"/>
      <c r="G81" s="65"/>
    </row>
    <row r="82" spans="1:7" x14ac:dyDescent="0.25">
      <c r="A82" s="65"/>
      <c r="B82" s="65"/>
      <c r="C82" s="65"/>
      <c r="D82" s="65"/>
      <c r="E82" s="65"/>
      <c r="F82" s="65"/>
      <c r="G82" s="65"/>
    </row>
    <row r="83" spans="1:7" x14ac:dyDescent="0.25">
      <c r="A83" s="65"/>
      <c r="B83" s="65"/>
      <c r="C83" s="65"/>
      <c r="D83" s="65"/>
      <c r="E83" s="65"/>
      <c r="F83" s="65"/>
      <c r="G83" s="65"/>
    </row>
    <row r="84" spans="1:7" x14ac:dyDescent="0.25">
      <c r="A84" s="65"/>
      <c r="B84" s="65"/>
      <c r="C84" s="65"/>
      <c r="D84" s="65"/>
      <c r="E84" s="65"/>
      <c r="F84" s="65"/>
      <c r="G84" s="65"/>
    </row>
  </sheetData>
  <mergeCells count="2">
    <mergeCell ref="A1:G42"/>
    <mergeCell ref="A43:G84"/>
  </mergeCells>
  <phoneticPr fontId="3"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
  <sheetViews>
    <sheetView topLeftCell="AD1" workbookViewId="0">
      <selection activeCell="AU2" sqref="AU2"/>
    </sheetView>
  </sheetViews>
  <sheetFormatPr defaultColWidth="11" defaultRowHeight="15.75" x14ac:dyDescent="0.25"/>
  <sheetData>
    <row r="1" spans="1:46" x14ac:dyDescent="0.25">
      <c r="A1"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v>280.3</v>
      </c>
      <c r="AJ1" s="50">
        <v>280.3</v>
      </c>
      <c r="AK1" s="50">
        <v>280.3</v>
      </c>
      <c r="AL1" s="50" t="s">
        <v>168</v>
      </c>
      <c r="AM1" s="50" t="s">
        <v>168</v>
      </c>
      <c r="AN1" s="50" t="s">
        <v>168</v>
      </c>
      <c r="AO1" s="50">
        <v>284.8</v>
      </c>
      <c r="AP1" s="50">
        <v>284.8</v>
      </c>
      <c r="AQ1" s="50">
        <v>284.8</v>
      </c>
      <c r="AR1" s="50">
        <v>287.7</v>
      </c>
      <c r="AS1" s="50">
        <v>287.7</v>
      </c>
      <c r="AT1" s="50">
        <v>287.7</v>
      </c>
    </row>
    <row r="2" spans="1:46" x14ac:dyDescent="0.25">
      <c r="A2" t="s">
        <v>167</v>
      </c>
      <c r="B2" s="57" t="s">
        <v>160</v>
      </c>
      <c r="C2" s="58" t="s">
        <v>161</v>
      </c>
      <c r="D2" s="53" t="s">
        <v>162</v>
      </c>
      <c r="E2" s="57" t="s">
        <v>160</v>
      </c>
      <c r="F2" s="58" t="s">
        <v>161</v>
      </c>
      <c r="G2" s="53" t="s">
        <v>162</v>
      </c>
      <c r="H2" s="57" t="s">
        <v>160</v>
      </c>
      <c r="I2" s="58" t="s">
        <v>161</v>
      </c>
      <c r="J2" s="53" t="s">
        <v>162</v>
      </c>
      <c r="K2" s="57" t="s">
        <v>160</v>
      </c>
      <c r="L2" s="58" t="s">
        <v>161</v>
      </c>
      <c r="M2" s="53" t="s">
        <v>162</v>
      </c>
      <c r="N2" s="57" t="s">
        <v>160</v>
      </c>
      <c r="O2" s="58" t="s">
        <v>161</v>
      </c>
      <c r="P2" s="53" t="s">
        <v>162</v>
      </c>
      <c r="Q2" s="57" t="s">
        <v>160</v>
      </c>
      <c r="R2" s="58" t="s">
        <v>161</v>
      </c>
      <c r="S2" s="53" t="s">
        <v>162</v>
      </c>
      <c r="T2" s="57" t="s">
        <v>160</v>
      </c>
      <c r="U2" s="58" t="s">
        <v>161</v>
      </c>
      <c r="V2" s="53" t="s">
        <v>162</v>
      </c>
      <c r="W2" s="57" t="s">
        <v>160</v>
      </c>
      <c r="X2" s="58" t="s">
        <v>161</v>
      </c>
      <c r="Y2" s="53" t="s">
        <v>162</v>
      </c>
      <c r="Z2" s="57" t="s">
        <v>160</v>
      </c>
      <c r="AA2" s="58" t="s">
        <v>161</v>
      </c>
      <c r="AB2" s="53" t="s">
        <v>162</v>
      </c>
      <c r="AC2" s="57" t="s">
        <v>160</v>
      </c>
      <c r="AD2" s="58" t="s">
        <v>161</v>
      </c>
      <c r="AE2" s="53" t="s">
        <v>162</v>
      </c>
      <c r="AF2" s="57" t="s">
        <v>160</v>
      </c>
      <c r="AG2" s="58" t="s">
        <v>161</v>
      </c>
      <c r="AH2" s="53" t="s">
        <v>162</v>
      </c>
      <c r="AI2" s="57" t="s">
        <v>160</v>
      </c>
      <c r="AJ2" s="58" t="s">
        <v>161</v>
      </c>
      <c r="AK2" s="53" t="s">
        <v>162</v>
      </c>
      <c r="AL2" s="57" t="s">
        <v>160</v>
      </c>
      <c r="AM2" s="58" t="s">
        <v>161</v>
      </c>
      <c r="AN2" s="53" t="s">
        <v>162</v>
      </c>
      <c r="AO2" s="57" t="s">
        <v>160</v>
      </c>
      <c r="AP2" s="58" t="s">
        <v>161</v>
      </c>
      <c r="AQ2" s="53" t="s">
        <v>162</v>
      </c>
      <c r="AR2" s="57" t="s">
        <v>160</v>
      </c>
      <c r="AS2" s="58" t="s">
        <v>161</v>
      </c>
      <c r="AT2" s="53" t="s">
        <v>162</v>
      </c>
    </row>
    <row r="3" spans="1:46" x14ac:dyDescent="0.25">
      <c r="A3" t="s">
        <v>174</v>
      </c>
      <c r="B3" s="61" t="s">
        <v>169</v>
      </c>
      <c r="C3" s="61" t="s">
        <v>169</v>
      </c>
      <c r="D3" s="61" t="s">
        <v>169</v>
      </c>
      <c r="E3" s="61" t="s">
        <v>170</v>
      </c>
      <c r="F3" s="61" t="s">
        <v>170</v>
      </c>
      <c r="G3" s="61" t="s">
        <v>170</v>
      </c>
      <c r="H3" s="61" t="s">
        <v>171</v>
      </c>
      <c r="I3" s="61" t="s">
        <v>171</v>
      </c>
      <c r="J3" s="61" t="s">
        <v>171</v>
      </c>
      <c r="K3" s="61" t="s">
        <v>169</v>
      </c>
      <c r="L3" s="61" t="s">
        <v>169</v>
      </c>
      <c r="M3" s="61" t="s">
        <v>169</v>
      </c>
      <c r="N3" s="61" t="s">
        <v>170</v>
      </c>
      <c r="O3" s="61" t="s">
        <v>170</v>
      </c>
      <c r="P3" s="61" t="s">
        <v>170</v>
      </c>
      <c r="Q3" s="61" t="s">
        <v>170</v>
      </c>
      <c r="R3" s="61" t="s">
        <v>170</v>
      </c>
      <c r="S3" s="61" t="s">
        <v>170</v>
      </c>
      <c r="T3" s="61" t="s">
        <v>171</v>
      </c>
      <c r="U3" s="61" t="s">
        <v>171</v>
      </c>
      <c r="V3" s="61" t="s">
        <v>171</v>
      </c>
      <c r="W3" s="61" t="s">
        <v>170</v>
      </c>
      <c r="X3" s="61" t="s">
        <v>170</v>
      </c>
      <c r="Y3" s="61" t="s">
        <v>170</v>
      </c>
      <c r="Z3" s="61" t="s">
        <v>171</v>
      </c>
      <c r="AA3" s="61" t="s">
        <v>171</v>
      </c>
      <c r="AB3" s="61" t="s">
        <v>171</v>
      </c>
      <c r="AC3" s="61" t="s">
        <v>169</v>
      </c>
      <c r="AD3" s="61" t="s">
        <v>169</v>
      </c>
      <c r="AE3" s="61" t="s">
        <v>169</v>
      </c>
      <c r="AF3" s="61" t="s">
        <v>169</v>
      </c>
      <c r="AG3" s="61" t="s">
        <v>169</v>
      </c>
      <c r="AH3" s="61" t="s">
        <v>169</v>
      </c>
      <c r="AI3" s="61" t="s">
        <v>172</v>
      </c>
      <c r="AJ3" s="61" t="s">
        <v>172</v>
      </c>
      <c r="AK3" s="61" t="s">
        <v>172</v>
      </c>
      <c r="AL3" s="62" t="s">
        <v>173</v>
      </c>
      <c r="AM3" s="62" t="s">
        <v>173</v>
      </c>
      <c r="AN3" s="62" t="s">
        <v>173</v>
      </c>
      <c r="AO3" s="62" t="s">
        <v>170</v>
      </c>
      <c r="AP3" s="62" t="s">
        <v>170</v>
      </c>
      <c r="AQ3" s="62" t="s">
        <v>170</v>
      </c>
      <c r="AR3" s="62" t="s">
        <v>172</v>
      </c>
      <c r="AS3" s="62" t="s">
        <v>172</v>
      </c>
      <c r="AT3" s="62" t="s">
        <v>172</v>
      </c>
    </row>
    <row r="4" spans="1:46" x14ac:dyDescent="0.25">
      <c r="A4" t="s">
        <v>178</v>
      </c>
      <c r="B4">
        <v>21</v>
      </c>
      <c r="C4">
        <v>44</v>
      </c>
      <c r="D4">
        <v>54</v>
      </c>
      <c r="E4">
        <v>23</v>
      </c>
      <c r="F4">
        <v>23</v>
      </c>
      <c r="G4">
        <v>23</v>
      </c>
      <c r="H4">
        <v>28</v>
      </c>
      <c r="I4">
        <v>28</v>
      </c>
      <c r="J4">
        <v>28</v>
      </c>
      <c r="K4">
        <v>18</v>
      </c>
      <c r="L4">
        <v>16</v>
      </c>
      <c r="M4">
        <v>16</v>
      </c>
      <c r="Z4">
        <v>3</v>
      </c>
      <c r="AA4">
        <v>3</v>
      </c>
      <c r="AB4">
        <v>3</v>
      </c>
      <c r="AC4">
        <v>7</v>
      </c>
      <c r="AD4">
        <v>7</v>
      </c>
      <c r="AE4">
        <v>7</v>
      </c>
      <c r="AF4">
        <v>9</v>
      </c>
      <c r="AG4">
        <v>9</v>
      </c>
      <c r="AH4">
        <v>9</v>
      </c>
      <c r="AI4">
        <v>20</v>
      </c>
      <c r="AJ4">
        <v>21</v>
      </c>
      <c r="AK4">
        <v>21</v>
      </c>
      <c r="AL4">
        <v>38</v>
      </c>
      <c r="AM4">
        <v>39</v>
      </c>
      <c r="AN4">
        <v>38</v>
      </c>
      <c r="AO4">
        <v>22</v>
      </c>
      <c r="AP4">
        <v>22</v>
      </c>
      <c r="AQ4">
        <v>22</v>
      </c>
      <c r="AR4">
        <v>49</v>
      </c>
      <c r="AS4">
        <v>49</v>
      </c>
      <c r="AT4">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
  <sheetViews>
    <sheetView topLeftCell="J1" workbookViewId="0">
      <selection activeCell="Y1" sqref="Y1"/>
    </sheetView>
  </sheetViews>
  <sheetFormatPr defaultColWidth="11" defaultRowHeight="15.75" x14ac:dyDescent="0.25"/>
  <sheetData>
    <row r="1" spans="1:40" x14ac:dyDescent="0.25">
      <c r="A1" t="s">
        <v>166</v>
      </c>
      <c r="B1" s="50" t="s">
        <v>149</v>
      </c>
      <c r="C1" s="50" t="s">
        <v>149</v>
      </c>
      <c r="D1" s="50" t="s">
        <v>149</v>
      </c>
      <c r="E1" s="50" t="s">
        <v>150</v>
      </c>
      <c r="F1" s="50" t="s">
        <v>150</v>
      </c>
      <c r="G1" s="50" t="s">
        <v>150</v>
      </c>
      <c r="H1" s="50" t="s">
        <v>151</v>
      </c>
      <c r="I1" s="50" t="s">
        <v>151</v>
      </c>
      <c r="J1" s="50" t="s">
        <v>151</v>
      </c>
      <c r="K1" s="50" t="s">
        <v>152</v>
      </c>
      <c r="L1" s="50" t="s">
        <v>152</v>
      </c>
      <c r="M1" s="50" t="s">
        <v>153</v>
      </c>
      <c r="N1" s="50" t="s">
        <v>153</v>
      </c>
      <c r="O1" s="50" t="s">
        <v>153</v>
      </c>
      <c r="P1" s="50" t="s">
        <v>154</v>
      </c>
      <c r="Q1" s="50" t="s">
        <v>154</v>
      </c>
      <c r="R1" s="50" t="s">
        <v>154</v>
      </c>
      <c r="S1" s="50" t="s">
        <v>155</v>
      </c>
      <c r="T1" s="50" t="s">
        <v>155</v>
      </c>
      <c r="U1" s="50" t="s">
        <v>155</v>
      </c>
      <c r="V1" s="50" t="s">
        <v>156</v>
      </c>
      <c r="W1" s="50" t="s">
        <v>156</v>
      </c>
      <c r="X1" s="50" t="s">
        <v>157</v>
      </c>
      <c r="Y1" s="50" t="s">
        <v>157</v>
      </c>
      <c r="Z1" s="50" t="s">
        <v>157</v>
      </c>
      <c r="AA1" s="50" t="s">
        <v>158</v>
      </c>
      <c r="AB1" s="50" t="s">
        <v>158</v>
      </c>
      <c r="AC1" s="50" t="s">
        <v>158</v>
      </c>
      <c r="AD1" s="50" t="s">
        <v>159</v>
      </c>
      <c r="AE1" s="50">
        <v>280.3</v>
      </c>
      <c r="AF1" s="50">
        <v>280.3</v>
      </c>
      <c r="AG1" s="50">
        <v>280.3</v>
      </c>
      <c r="AH1" s="50" t="s">
        <v>168</v>
      </c>
      <c r="AI1" s="50">
        <v>284.8</v>
      </c>
      <c r="AJ1" s="50">
        <v>284.8</v>
      </c>
      <c r="AK1" s="50">
        <v>284.8</v>
      </c>
      <c r="AL1" s="50">
        <v>287.7</v>
      </c>
      <c r="AM1" s="50">
        <v>287.7</v>
      </c>
      <c r="AN1" s="50">
        <v>287.7</v>
      </c>
    </row>
    <row r="2" spans="1:40" x14ac:dyDescent="0.25">
      <c r="A2" t="s">
        <v>167</v>
      </c>
      <c r="B2" s="57" t="s">
        <v>160</v>
      </c>
      <c r="C2" s="58" t="s">
        <v>161</v>
      </c>
      <c r="D2" s="53" t="s">
        <v>162</v>
      </c>
      <c r="E2" s="57" t="s">
        <v>160</v>
      </c>
      <c r="F2" s="58" t="s">
        <v>161</v>
      </c>
      <c r="G2" s="53" t="s">
        <v>162</v>
      </c>
      <c r="H2" s="57" t="s">
        <v>160</v>
      </c>
      <c r="I2" s="58" t="s">
        <v>161</v>
      </c>
      <c r="J2" s="53" t="s">
        <v>162</v>
      </c>
      <c r="K2" s="57" t="s">
        <v>160</v>
      </c>
      <c r="L2" s="58" t="s">
        <v>161</v>
      </c>
      <c r="M2" s="57" t="s">
        <v>160</v>
      </c>
      <c r="N2" s="58" t="s">
        <v>161</v>
      </c>
      <c r="O2" s="53" t="s">
        <v>162</v>
      </c>
      <c r="P2" s="57" t="s">
        <v>160</v>
      </c>
      <c r="Q2" s="58" t="s">
        <v>161</v>
      </c>
      <c r="R2" s="53" t="s">
        <v>162</v>
      </c>
      <c r="S2" s="57" t="s">
        <v>160</v>
      </c>
      <c r="T2" s="58" t="s">
        <v>161</v>
      </c>
      <c r="U2" s="53" t="s">
        <v>162</v>
      </c>
      <c r="V2" s="58" t="s">
        <v>161</v>
      </c>
      <c r="W2" s="53" t="s">
        <v>162</v>
      </c>
      <c r="X2" s="57" t="s">
        <v>160</v>
      </c>
      <c r="Y2" s="58" t="s">
        <v>161</v>
      </c>
      <c r="Z2" s="53" t="s">
        <v>162</v>
      </c>
      <c r="AA2" s="57" t="s">
        <v>160</v>
      </c>
      <c r="AB2" s="58" t="s">
        <v>161</v>
      </c>
      <c r="AC2" s="53" t="s">
        <v>162</v>
      </c>
      <c r="AD2" s="53" t="s">
        <v>162</v>
      </c>
      <c r="AE2" s="57" t="s">
        <v>160</v>
      </c>
      <c r="AF2" s="58" t="s">
        <v>161</v>
      </c>
      <c r="AG2" s="53" t="s">
        <v>162</v>
      </c>
      <c r="AH2" s="53" t="s">
        <v>162</v>
      </c>
      <c r="AI2" s="57" t="s">
        <v>160</v>
      </c>
      <c r="AJ2" s="58" t="s">
        <v>161</v>
      </c>
      <c r="AK2" s="53" t="s">
        <v>162</v>
      </c>
      <c r="AL2" s="57" t="s">
        <v>160</v>
      </c>
      <c r="AM2" s="58" t="s">
        <v>161</v>
      </c>
      <c r="AN2" s="53" t="s">
        <v>162</v>
      </c>
    </row>
    <row r="3" spans="1:40" x14ac:dyDescent="0.25">
      <c r="A3" t="s">
        <v>174</v>
      </c>
      <c r="B3" s="61" t="s">
        <v>175</v>
      </c>
      <c r="C3" s="61" t="s">
        <v>175</v>
      </c>
      <c r="D3" s="61" t="s">
        <v>175</v>
      </c>
      <c r="E3" s="61" t="s">
        <v>176</v>
      </c>
      <c r="F3" s="61" t="s">
        <v>176</v>
      </c>
      <c r="G3" s="61" t="s">
        <v>176</v>
      </c>
      <c r="H3" s="61" t="s">
        <v>177</v>
      </c>
      <c r="I3" s="61" t="s">
        <v>177</v>
      </c>
      <c r="J3" s="61" t="s">
        <v>177</v>
      </c>
      <c r="K3" s="62" t="s">
        <v>177</v>
      </c>
      <c r="L3" s="62" t="s">
        <v>177</v>
      </c>
      <c r="M3" s="61" t="s">
        <v>177</v>
      </c>
      <c r="N3" s="61" t="s">
        <v>177</v>
      </c>
      <c r="O3" s="61" t="s">
        <v>177</v>
      </c>
      <c r="P3" s="61" t="s">
        <v>177</v>
      </c>
      <c r="Q3" s="61" t="s">
        <v>177</v>
      </c>
      <c r="R3" s="61" t="s">
        <v>177</v>
      </c>
      <c r="S3" s="61" t="s">
        <v>177</v>
      </c>
      <c r="T3" s="61" t="s">
        <v>177</v>
      </c>
      <c r="U3" s="61" t="s">
        <v>177</v>
      </c>
      <c r="V3" s="62" t="s">
        <v>177</v>
      </c>
      <c r="W3" s="62" t="s">
        <v>177</v>
      </c>
      <c r="X3" s="61" t="s">
        <v>177</v>
      </c>
      <c r="Y3" s="61" t="s">
        <v>177</v>
      </c>
      <c r="Z3" s="61" t="s">
        <v>177</v>
      </c>
      <c r="AA3" s="61" t="s">
        <v>177</v>
      </c>
      <c r="AB3" s="61" t="s">
        <v>177</v>
      </c>
      <c r="AC3" s="61" t="s">
        <v>177</v>
      </c>
      <c r="AD3" s="62" t="s">
        <v>177</v>
      </c>
      <c r="AE3" s="61" t="s">
        <v>175</v>
      </c>
      <c r="AF3" s="61" t="s">
        <v>175</v>
      </c>
      <c r="AG3" s="61" t="s">
        <v>175</v>
      </c>
      <c r="AH3" s="62" t="s">
        <v>175</v>
      </c>
      <c r="AI3" s="61" t="s">
        <v>175</v>
      </c>
      <c r="AJ3" s="61" t="s">
        <v>175</v>
      </c>
      <c r="AK3" s="61" t="s">
        <v>175</v>
      </c>
      <c r="AL3" s="61" t="s">
        <v>175</v>
      </c>
      <c r="AM3" s="61" t="s">
        <v>175</v>
      </c>
      <c r="AN3" s="61" t="s">
        <v>175</v>
      </c>
    </row>
    <row r="4" spans="1:40" x14ac:dyDescent="0.25">
      <c r="A4" t="s">
        <v>178</v>
      </c>
      <c r="B4">
        <v>43</v>
      </c>
      <c r="C4">
        <v>49</v>
      </c>
      <c r="D4">
        <v>45</v>
      </c>
      <c r="E4">
        <v>26</v>
      </c>
      <c r="G4">
        <v>22</v>
      </c>
      <c r="H4">
        <v>16</v>
      </c>
      <c r="I4">
        <v>16</v>
      </c>
      <c r="J4">
        <v>16</v>
      </c>
      <c r="K4">
        <v>12</v>
      </c>
      <c r="L4">
        <v>12</v>
      </c>
      <c r="M4">
        <v>11</v>
      </c>
      <c r="N4">
        <v>11</v>
      </c>
      <c r="O4">
        <v>11</v>
      </c>
      <c r="P4">
        <v>16</v>
      </c>
      <c r="Q4">
        <v>16</v>
      </c>
      <c r="R4">
        <v>16</v>
      </c>
      <c r="S4">
        <v>12</v>
      </c>
      <c r="T4">
        <v>12</v>
      </c>
      <c r="U4">
        <v>12</v>
      </c>
      <c r="V4">
        <v>10</v>
      </c>
      <c r="W4">
        <v>10</v>
      </c>
      <c r="X4">
        <v>14</v>
      </c>
      <c r="Y4">
        <v>14</v>
      </c>
      <c r="Z4">
        <v>14</v>
      </c>
      <c r="AA4">
        <v>8</v>
      </c>
      <c r="AB4">
        <v>8</v>
      </c>
      <c r="AC4">
        <v>8</v>
      </c>
      <c r="AD4">
        <v>6</v>
      </c>
      <c r="AE4">
        <v>21</v>
      </c>
      <c r="AF4">
        <v>21</v>
      </c>
      <c r="AG4">
        <v>21</v>
      </c>
      <c r="AH4">
        <v>25</v>
      </c>
      <c r="AI4">
        <v>50</v>
      </c>
      <c r="AJ4">
        <v>40</v>
      </c>
      <c r="AK4">
        <v>24</v>
      </c>
      <c r="AL4">
        <v>37</v>
      </c>
      <c r="AM4">
        <v>37</v>
      </c>
      <c r="AN4">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opLeftCell="F49" workbookViewId="0">
      <selection activeCell="G41" sqref="G41"/>
    </sheetView>
  </sheetViews>
  <sheetFormatPr defaultColWidth="11" defaultRowHeight="15.75" x14ac:dyDescent="0.25"/>
  <cols>
    <col min="2" max="2" width="15" bestFit="1" customWidth="1"/>
    <col min="3" max="3" width="12.5" bestFit="1" customWidth="1"/>
    <col min="4" max="4" width="37.25" customWidth="1"/>
    <col min="5" max="5" width="7.375" customWidth="1"/>
    <col min="6" max="6" width="18.625" customWidth="1"/>
    <col min="7" max="7" width="24" customWidth="1"/>
    <col min="8" max="8" width="23.5" customWidth="1"/>
  </cols>
  <sheetData>
    <row r="1" spans="1:9" x14ac:dyDescent="0.25">
      <c r="A1" t="s">
        <v>179</v>
      </c>
      <c r="B1" t="s">
        <v>180</v>
      </c>
      <c r="C1" t="s">
        <v>181</v>
      </c>
      <c r="D1" t="s">
        <v>182</v>
      </c>
      <c r="E1" t="s">
        <v>183</v>
      </c>
      <c r="F1" t="s">
        <v>184</v>
      </c>
      <c r="H1" t="s">
        <v>185</v>
      </c>
      <c r="I1" t="s">
        <v>190</v>
      </c>
    </row>
    <row r="2" spans="1:9" x14ac:dyDescent="0.25">
      <c r="A2" s="50">
        <v>1</v>
      </c>
      <c r="B2" s="37" t="s">
        <v>0</v>
      </c>
      <c r="E2" t="s">
        <v>1</v>
      </c>
      <c r="F2" s="37" t="s">
        <v>0</v>
      </c>
      <c r="G2" s="37"/>
      <c r="H2" t="s">
        <v>1</v>
      </c>
    </row>
    <row r="3" spans="1:9" x14ac:dyDescent="0.25">
      <c r="A3" s="50">
        <v>2</v>
      </c>
      <c r="B3" s="37" t="s">
        <v>2</v>
      </c>
      <c r="C3" t="s">
        <v>3</v>
      </c>
      <c r="D3" t="s">
        <v>4</v>
      </c>
      <c r="E3" t="s">
        <v>5</v>
      </c>
      <c r="F3" t="s">
        <v>4</v>
      </c>
    </row>
    <row r="4" spans="1:9" x14ac:dyDescent="0.25">
      <c r="A4" s="50" t="s">
        <v>6</v>
      </c>
      <c r="B4" s="37" t="s">
        <v>7</v>
      </c>
      <c r="C4" t="s">
        <v>8</v>
      </c>
      <c r="D4" s="38" t="s">
        <v>9</v>
      </c>
      <c r="E4" t="s">
        <v>10</v>
      </c>
      <c r="F4" t="s">
        <v>8</v>
      </c>
      <c r="H4" t="s">
        <v>186</v>
      </c>
    </row>
    <row r="5" spans="1:9" x14ac:dyDescent="0.25">
      <c r="A5" s="50" t="s">
        <v>11</v>
      </c>
      <c r="C5" t="s">
        <v>12</v>
      </c>
      <c r="D5" t="s">
        <v>13</v>
      </c>
      <c r="F5" t="s">
        <v>12</v>
      </c>
      <c r="H5" t="s">
        <v>187</v>
      </c>
    </row>
    <row r="6" spans="1:9" x14ac:dyDescent="0.25">
      <c r="A6" s="50">
        <v>5</v>
      </c>
      <c r="D6" t="s">
        <v>14</v>
      </c>
      <c r="E6" t="s">
        <v>15</v>
      </c>
      <c r="F6" t="s">
        <v>15</v>
      </c>
    </row>
    <row r="7" spans="1:9" x14ac:dyDescent="0.25">
      <c r="A7" s="50">
        <v>6</v>
      </c>
      <c r="D7" t="s">
        <v>14</v>
      </c>
      <c r="E7" t="s">
        <v>16</v>
      </c>
      <c r="F7" t="s">
        <v>16</v>
      </c>
    </row>
    <row r="8" spans="1:9" x14ac:dyDescent="0.25">
      <c r="A8" s="50">
        <v>7</v>
      </c>
      <c r="D8" t="s">
        <v>17</v>
      </c>
      <c r="E8" t="s">
        <v>18</v>
      </c>
      <c r="F8" t="s">
        <v>18</v>
      </c>
    </row>
    <row r="9" spans="1:9" x14ac:dyDescent="0.25">
      <c r="A9" s="50">
        <v>8</v>
      </c>
      <c r="D9" t="s">
        <v>17</v>
      </c>
      <c r="E9" t="s">
        <v>19</v>
      </c>
      <c r="F9" t="s">
        <v>19</v>
      </c>
    </row>
    <row r="10" spans="1:9" x14ac:dyDescent="0.25">
      <c r="A10" s="50">
        <v>9</v>
      </c>
      <c r="D10" t="s">
        <v>20</v>
      </c>
      <c r="E10" t="s">
        <v>21</v>
      </c>
      <c r="F10" t="s">
        <v>21</v>
      </c>
    </row>
    <row r="11" spans="1:9" x14ac:dyDescent="0.25">
      <c r="A11" s="50">
        <v>10</v>
      </c>
      <c r="D11" t="s">
        <v>20</v>
      </c>
      <c r="E11" t="s">
        <v>22</v>
      </c>
      <c r="F11" t="s">
        <v>22</v>
      </c>
    </row>
    <row r="12" spans="1:9" x14ac:dyDescent="0.25">
      <c r="A12" s="50">
        <v>11</v>
      </c>
      <c r="D12" t="s">
        <v>23</v>
      </c>
      <c r="E12" t="s">
        <v>24</v>
      </c>
      <c r="F12" s="63" t="s">
        <v>192</v>
      </c>
      <c r="G12" s="63"/>
    </row>
    <row r="13" spans="1:9" x14ac:dyDescent="0.25">
      <c r="A13" s="50">
        <v>12</v>
      </c>
      <c r="D13" t="s">
        <v>23</v>
      </c>
      <c r="E13" t="s">
        <v>25</v>
      </c>
      <c r="F13" t="s">
        <v>25</v>
      </c>
    </row>
    <row r="14" spans="1:9" x14ac:dyDescent="0.25">
      <c r="A14" s="50">
        <v>13</v>
      </c>
      <c r="D14" t="s">
        <v>26</v>
      </c>
      <c r="E14" t="s">
        <v>27</v>
      </c>
      <c r="F14" t="s">
        <v>27</v>
      </c>
    </row>
    <row r="15" spans="1:9" ht="17.25" x14ac:dyDescent="0.25">
      <c r="A15" s="50">
        <v>14</v>
      </c>
      <c r="D15" t="s">
        <v>28</v>
      </c>
      <c r="E15" t="s">
        <v>29</v>
      </c>
      <c r="F15" s="64" t="s">
        <v>29</v>
      </c>
      <c r="G15" s="66" t="s">
        <v>193</v>
      </c>
    </row>
    <row r="16" spans="1:9" x14ac:dyDescent="0.25">
      <c r="A16" s="50">
        <v>15</v>
      </c>
      <c r="D16" t="s">
        <v>28</v>
      </c>
      <c r="E16" t="s">
        <v>30</v>
      </c>
      <c r="F16" s="63" t="s">
        <v>194</v>
      </c>
      <c r="G16" s="63"/>
    </row>
    <row r="17" spans="1:8" x14ac:dyDescent="0.25">
      <c r="A17" s="50">
        <v>16</v>
      </c>
      <c r="D17" t="s">
        <v>31</v>
      </c>
      <c r="E17" t="s">
        <v>32</v>
      </c>
      <c r="F17" t="s">
        <v>32</v>
      </c>
    </row>
    <row r="18" spans="1:8" ht="15.75" customHeight="1" x14ac:dyDescent="0.25">
      <c r="A18" s="50">
        <v>17</v>
      </c>
      <c r="D18" t="s">
        <v>33</v>
      </c>
      <c r="E18" t="s">
        <v>34</v>
      </c>
      <c r="F18" s="67" t="s">
        <v>195</v>
      </c>
      <c r="G18" s="64"/>
    </row>
    <row r="19" spans="1:8" ht="17.25" x14ac:dyDescent="0.25">
      <c r="A19" s="50">
        <v>18</v>
      </c>
      <c r="D19" t="s">
        <v>35</v>
      </c>
      <c r="E19" t="s">
        <v>36</v>
      </c>
      <c r="F19" s="68" t="s">
        <v>197</v>
      </c>
      <c r="G19" s="66" t="s">
        <v>196</v>
      </c>
    </row>
    <row r="20" spans="1:8" x14ac:dyDescent="0.25">
      <c r="A20" s="50">
        <v>19</v>
      </c>
      <c r="D20" t="s">
        <v>37</v>
      </c>
      <c r="E20" t="s">
        <v>38</v>
      </c>
      <c r="F20" t="s">
        <v>38</v>
      </c>
    </row>
    <row r="21" spans="1:8" x14ac:dyDescent="0.25">
      <c r="A21" s="50">
        <v>20</v>
      </c>
      <c r="D21" t="s">
        <v>39</v>
      </c>
      <c r="E21" t="s">
        <v>40</v>
      </c>
      <c r="F21" t="s">
        <v>40</v>
      </c>
    </row>
    <row r="22" spans="1:8" x14ac:dyDescent="0.25">
      <c r="A22" s="50">
        <v>21</v>
      </c>
      <c r="D22" t="s">
        <v>39</v>
      </c>
      <c r="E22" t="s">
        <v>41</v>
      </c>
      <c r="F22" t="s">
        <v>41</v>
      </c>
    </row>
    <row r="23" spans="1:8" x14ac:dyDescent="0.25">
      <c r="A23" s="50">
        <v>22</v>
      </c>
      <c r="D23" t="s">
        <v>42</v>
      </c>
      <c r="E23" t="s">
        <v>43</v>
      </c>
      <c r="F23" t="s">
        <v>43</v>
      </c>
    </row>
    <row r="24" spans="1:8" x14ac:dyDescent="0.25">
      <c r="A24" s="50">
        <v>23</v>
      </c>
      <c r="D24" t="s">
        <v>42</v>
      </c>
      <c r="E24" t="s">
        <v>44</v>
      </c>
      <c r="F24" t="s">
        <v>44</v>
      </c>
    </row>
    <row r="25" spans="1:8" x14ac:dyDescent="0.25">
      <c r="A25" s="50">
        <v>24</v>
      </c>
      <c r="D25" t="s">
        <v>45</v>
      </c>
      <c r="E25" t="s">
        <v>46</v>
      </c>
      <c r="F25" t="s">
        <v>46</v>
      </c>
    </row>
    <row r="26" spans="1:8" x14ac:dyDescent="0.25">
      <c r="A26" s="50">
        <v>25</v>
      </c>
      <c r="D26" t="s">
        <v>47</v>
      </c>
      <c r="E26" t="s">
        <v>48</v>
      </c>
      <c r="F26" t="s">
        <v>47</v>
      </c>
      <c r="H26" t="s">
        <v>48</v>
      </c>
    </row>
    <row r="27" spans="1:8" x14ac:dyDescent="0.25">
      <c r="A27" s="50">
        <v>26</v>
      </c>
      <c r="D27" t="s">
        <v>49</v>
      </c>
      <c r="E27" t="s">
        <v>50</v>
      </c>
      <c r="F27" t="s">
        <v>50</v>
      </c>
    </row>
    <row r="28" spans="1:8" x14ac:dyDescent="0.25">
      <c r="A28" s="50">
        <v>27</v>
      </c>
      <c r="D28" t="s">
        <v>51</v>
      </c>
      <c r="E28" t="s">
        <v>52</v>
      </c>
      <c r="F28" t="s">
        <v>52</v>
      </c>
    </row>
    <row r="29" spans="1:8" x14ac:dyDescent="0.25">
      <c r="A29" s="50">
        <v>28</v>
      </c>
      <c r="D29" t="s">
        <v>51</v>
      </c>
      <c r="E29" t="s">
        <v>53</v>
      </c>
      <c r="F29" t="s">
        <v>53</v>
      </c>
    </row>
    <row r="30" spans="1:8" x14ac:dyDescent="0.25">
      <c r="A30" s="50">
        <v>29</v>
      </c>
      <c r="D30" t="s">
        <v>54</v>
      </c>
      <c r="E30" t="s">
        <v>55</v>
      </c>
      <c r="F30" t="s">
        <v>55</v>
      </c>
    </row>
    <row r="31" spans="1:8" x14ac:dyDescent="0.25">
      <c r="A31" s="50">
        <v>30</v>
      </c>
      <c r="D31" t="s">
        <v>56</v>
      </c>
      <c r="E31" t="s">
        <v>57</v>
      </c>
      <c r="F31" s="68" t="s">
        <v>198</v>
      </c>
      <c r="G31" s="64"/>
    </row>
    <row r="32" spans="1:8" x14ac:dyDescent="0.25">
      <c r="A32" s="50">
        <v>31</v>
      </c>
      <c r="D32" t="s">
        <v>56</v>
      </c>
      <c r="E32" t="s">
        <v>58</v>
      </c>
      <c r="F32" s="63" t="s">
        <v>199</v>
      </c>
      <c r="G32" s="63"/>
    </row>
    <row r="33" spans="1:8" x14ac:dyDescent="0.25">
      <c r="A33" s="50">
        <v>32</v>
      </c>
      <c r="D33" t="s">
        <v>59</v>
      </c>
      <c r="E33" t="s">
        <v>60</v>
      </c>
      <c r="F33" t="s">
        <v>60</v>
      </c>
    </row>
    <row r="34" spans="1:8" x14ac:dyDescent="0.25">
      <c r="A34" s="50">
        <v>33</v>
      </c>
      <c r="D34" t="s">
        <v>59</v>
      </c>
      <c r="E34" t="s">
        <v>61</v>
      </c>
      <c r="F34" t="s">
        <v>61</v>
      </c>
    </row>
    <row r="35" spans="1:8" x14ac:dyDescent="0.25">
      <c r="A35" s="50">
        <v>34</v>
      </c>
      <c r="D35" t="s">
        <v>62</v>
      </c>
      <c r="E35" t="s">
        <v>63</v>
      </c>
      <c r="F35" t="s">
        <v>63</v>
      </c>
    </row>
    <row r="36" spans="1:8" x14ac:dyDescent="0.25">
      <c r="A36" s="50">
        <v>35</v>
      </c>
      <c r="D36" t="s">
        <v>62</v>
      </c>
      <c r="E36" t="s">
        <v>64</v>
      </c>
      <c r="F36" s="63" t="s">
        <v>200</v>
      </c>
      <c r="G36" s="63"/>
    </row>
    <row r="37" spans="1:8" x14ac:dyDescent="0.25">
      <c r="A37" s="50">
        <v>36</v>
      </c>
      <c r="D37" t="s">
        <v>62</v>
      </c>
      <c r="E37" t="s">
        <v>65</v>
      </c>
      <c r="F37" t="s">
        <v>65</v>
      </c>
    </row>
    <row r="38" spans="1:8" x14ac:dyDescent="0.25">
      <c r="A38" s="50">
        <v>37</v>
      </c>
      <c r="D38" t="s">
        <v>62</v>
      </c>
      <c r="E38" t="s">
        <v>66</v>
      </c>
      <c r="F38" t="s">
        <v>66</v>
      </c>
    </row>
    <row r="39" spans="1:8" x14ac:dyDescent="0.25">
      <c r="A39" s="50">
        <v>38</v>
      </c>
      <c r="D39" t="s">
        <v>67</v>
      </c>
      <c r="E39" t="s">
        <v>68</v>
      </c>
      <c r="F39" t="s">
        <v>68</v>
      </c>
    </row>
    <row r="40" spans="1:8" x14ac:dyDescent="0.25">
      <c r="A40" s="50">
        <v>39</v>
      </c>
      <c r="B40" s="37" t="s">
        <v>69</v>
      </c>
      <c r="C40" t="s">
        <v>70</v>
      </c>
      <c r="D40" t="s">
        <v>71</v>
      </c>
      <c r="E40" t="s">
        <v>48</v>
      </c>
      <c r="F40" s="69" t="s">
        <v>201</v>
      </c>
      <c r="G40" s="64"/>
      <c r="H40" t="s">
        <v>48</v>
      </c>
    </row>
    <row r="41" spans="1:8" x14ac:dyDescent="0.25">
      <c r="A41" s="50">
        <v>40</v>
      </c>
      <c r="C41" t="s">
        <v>72</v>
      </c>
      <c r="D41" t="s">
        <v>73</v>
      </c>
      <c r="E41" t="s">
        <v>74</v>
      </c>
      <c r="F41" t="s">
        <v>74</v>
      </c>
    </row>
    <row r="42" spans="1:8" x14ac:dyDescent="0.25">
      <c r="A42" s="50">
        <v>41</v>
      </c>
      <c r="D42" t="s">
        <v>75</v>
      </c>
      <c r="E42" t="s">
        <v>76</v>
      </c>
      <c r="F42" t="s">
        <v>75</v>
      </c>
      <c r="H42" t="s">
        <v>76</v>
      </c>
    </row>
    <row r="43" spans="1:8" x14ac:dyDescent="0.25">
      <c r="A43" s="50">
        <v>42</v>
      </c>
      <c r="D43" t="s">
        <v>75</v>
      </c>
      <c r="E43" t="s">
        <v>77</v>
      </c>
      <c r="F43" t="s">
        <v>75</v>
      </c>
      <c r="H43" t="s">
        <v>77</v>
      </c>
    </row>
    <row r="44" spans="1:8" x14ac:dyDescent="0.25">
      <c r="A44" s="50">
        <v>43</v>
      </c>
      <c r="D44" t="s">
        <v>78</v>
      </c>
      <c r="E44" t="s">
        <v>79</v>
      </c>
      <c r="F44" t="s">
        <v>79</v>
      </c>
    </row>
    <row r="45" spans="1:8" x14ac:dyDescent="0.25">
      <c r="A45" s="50">
        <v>44</v>
      </c>
      <c r="D45" t="s">
        <v>80</v>
      </c>
      <c r="E45" t="s">
        <v>81</v>
      </c>
      <c r="F45" t="s">
        <v>81</v>
      </c>
    </row>
    <row r="46" spans="1:8" x14ac:dyDescent="0.25">
      <c r="A46" s="50">
        <v>45</v>
      </c>
      <c r="D46" t="s">
        <v>82</v>
      </c>
      <c r="E46" t="s">
        <v>48</v>
      </c>
      <c r="F46" t="s">
        <v>82</v>
      </c>
      <c r="H46" t="s">
        <v>48</v>
      </c>
    </row>
    <row r="47" spans="1:8" x14ac:dyDescent="0.25">
      <c r="A47" s="50">
        <v>46</v>
      </c>
      <c r="D47" t="s">
        <v>83</v>
      </c>
      <c r="E47" t="s">
        <v>84</v>
      </c>
      <c r="F47" t="s">
        <v>84</v>
      </c>
    </row>
    <row r="48" spans="1:8" x14ac:dyDescent="0.25">
      <c r="A48" s="50">
        <v>47</v>
      </c>
      <c r="D48" t="s">
        <v>85</v>
      </c>
      <c r="E48" t="s">
        <v>48</v>
      </c>
      <c r="F48" t="s">
        <v>85</v>
      </c>
      <c r="H48" t="s">
        <v>48</v>
      </c>
    </row>
    <row r="49" spans="1:9" x14ac:dyDescent="0.25">
      <c r="A49" s="50">
        <v>48</v>
      </c>
      <c r="C49" t="s">
        <v>86</v>
      </c>
      <c r="D49" t="s">
        <v>87</v>
      </c>
      <c r="E49" t="s">
        <v>88</v>
      </c>
      <c r="F49" t="s">
        <v>191</v>
      </c>
      <c r="I49" t="s">
        <v>189</v>
      </c>
    </row>
    <row r="50" spans="1:9" x14ac:dyDescent="0.25">
      <c r="A50" s="50">
        <v>49</v>
      </c>
      <c r="D50" t="s">
        <v>89</v>
      </c>
      <c r="E50" t="s">
        <v>90</v>
      </c>
      <c r="F50" s="63" t="s">
        <v>202</v>
      </c>
      <c r="G50" s="63"/>
    </row>
    <row r="51" spans="1:9" x14ac:dyDescent="0.25">
      <c r="A51" s="50">
        <v>50</v>
      </c>
      <c r="D51" t="s">
        <v>89</v>
      </c>
      <c r="E51" t="s">
        <v>91</v>
      </c>
      <c r="F51" t="s">
        <v>91</v>
      </c>
    </row>
    <row r="52" spans="1:9" x14ac:dyDescent="0.25">
      <c r="A52" s="50">
        <v>51</v>
      </c>
      <c r="D52" t="s">
        <v>92</v>
      </c>
      <c r="E52" t="s">
        <v>93</v>
      </c>
      <c r="F52" t="s">
        <v>93</v>
      </c>
    </row>
    <row r="53" spans="1:9" x14ac:dyDescent="0.25">
      <c r="A53" s="50">
        <v>52</v>
      </c>
      <c r="C53" t="s">
        <v>94</v>
      </c>
      <c r="D53" t="s">
        <v>95</v>
      </c>
      <c r="E53" t="s">
        <v>96</v>
      </c>
      <c r="F53" t="s">
        <v>96</v>
      </c>
    </row>
    <row r="54" spans="1:9" x14ac:dyDescent="0.25">
      <c r="A54" s="50">
        <v>53</v>
      </c>
      <c r="D54" t="s">
        <v>97</v>
      </c>
      <c r="E54" t="s">
        <v>98</v>
      </c>
      <c r="F54" t="s">
        <v>98</v>
      </c>
    </row>
    <row r="55" spans="1:9" x14ac:dyDescent="0.25">
      <c r="A55" s="50">
        <v>54</v>
      </c>
      <c r="C55" t="s">
        <v>99</v>
      </c>
      <c r="D55" t="s">
        <v>100</v>
      </c>
      <c r="E55" t="s">
        <v>101</v>
      </c>
      <c r="F55" t="s">
        <v>101</v>
      </c>
    </row>
    <row r="56" spans="1:9" x14ac:dyDescent="0.25">
      <c r="A56" s="50">
        <v>55</v>
      </c>
      <c r="C56" t="s">
        <v>102</v>
      </c>
      <c r="D56" t="s">
        <v>103</v>
      </c>
      <c r="E56" t="s">
        <v>104</v>
      </c>
      <c r="F56" t="s">
        <v>104</v>
      </c>
    </row>
    <row r="57" spans="1:9" x14ac:dyDescent="0.25">
      <c r="A57" s="50">
        <v>56</v>
      </c>
      <c r="B57" s="37" t="s">
        <v>105</v>
      </c>
      <c r="D57" t="s">
        <v>106</v>
      </c>
      <c r="E57" t="s">
        <v>107</v>
      </c>
      <c r="F57" t="s">
        <v>107</v>
      </c>
    </row>
    <row r="58" spans="1:9" x14ac:dyDescent="0.25">
      <c r="A58" s="50">
        <v>57</v>
      </c>
      <c r="B58" s="37" t="s">
        <v>108</v>
      </c>
      <c r="C58" t="s">
        <v>109</v>
      </c>
      <c r="D58" s="50"/>
      <c r="E58" t="s">
        <v>111</v>
      </c>
      <c r="F58" t="s">
        <v>109</v>
      </c>
    </row>
    <row r="59" spans="1:9" x14ac:dyDescent="0.25">
      <c r="A59" s="50">
        <v>58</v>
      </c>
      <c r="D59" t="s">
        <v>112</v>
      </c>
      <c r="E59" t="s">
        <v>48</v>
      </c>
      <c r="F59" t="s">
        <v>112</v>
      </c>
      <c r="H59" t="s">
        <v>48</v>
      </c>
    </row>
    <row r="60" spans="1:9" x14ac:dyDescent="0.25">
      <c r="A60" s="50">
        <v>59</v>
      </c>
      <c r="C60" t="s">
        <v>113</v>
      </c>
      <c r="D60" s="50"/>
      <c r="E60" t="s">
        <v>114</v>
      </c>
      <c r="F60" t="s">
        <v>113</v>
      </c>
      <c r="H60" t="s">
        <v>114</v>
      </c>
    </row>
    <row r="61" spans="1:9" x14ac:dyDescent="0.25">
      <c r="A61" s="50">
        <v>60</v>
      </c>
      <c r="D61" t="s">
        <v>115</v>
      </c>
      <c r="E61" t="s">
        <v>116</v>
      </c>
      <c r="F61" t="s">
        <v>116</v>
      </c>
    </row>
    <row r="62" spans="1:9" x14ac:dyDescent="0.25">
      <c r="A62" s="50">
        <v>61</v>
      </c>
      <c r="D62" t="s">
        <v>117</v>
      </c>
      <c r="E62" t="s">
        <v>118</v>
      </c>
      <c r="F62" t="s">
        <v>118</v>
      </c>
    </row>
    <row r="63" spans="1:9" x14ac:dyDescent="0.25">
      <c r="A63" s="50">
        <v>62</v>
      </c>
      <c r="D63" t="s">
        <v>119</v>
      </c>
      <c r="E63" t="s">
        <v>120</v>
      </c>
      <c r="F63" t="s">
        <v>120</v>
      </c>
    </row>
    <row r="64" spans="1:9" x14ac:dyDescent="0.25">
      <c r="A64" s="50">
        <v>63</v>
      </c>
      <c r="D64" t="s">
        <v>121</v>
      </c>
      <c r="E64" t="s">
        <v>122</v>
      </c>
      <c r="F64" t="s">
        <v>122</v>
      </c>
    </row>
    <row r="65" spans="1:8" x14ac:dyDescent="0.25">
      <c r="A65" s="50">
        <v>64</v>
      </c>
      <c r="D65" t="s">
        <v>123</v>
      </c>
      <c r="E65" t="s">
        <v>124</v>
      </c>
      <c r="F65" s="69" t="s">
        <v>203</v>
      </c>
      <c r="G65" s="64"/>
    </row>
    <row r="66" spans="1:8" x14ac:dyDescent="0.25">
      <c r="A66" s="50">
        <v>65</v>
      </c>
      <c r="B66" s="37" t="s">
        <v>125</v>
      </c>
      <c r="C66" t="s">
        <v>126</v>
      </c>
      <c r="D66" s="50"/>
      <c r="E66" t="s">
        <v>127</v>
      </c>
      <c r="F66" t="s">
        <v>126</v>
      </c>
      <c r="H66" t="s">
        <v>127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CU1" workbookViewId="0"/>
  </sheetViews>
  <sheetFormatPr defaultColWidth="11" defaultRowHeight="15.75" x14ac:dyDescent="0.25"/>
  <cols>
    <col min="1" max="1" width="10.875" style="1" customWidth="1"/>
    <col min="2" max="2" width="11" style="5"/>
    <col min="35" max="35" width="5.125" bestFit="1" customWidth="1"/>
  </cols>
  <sheetData>
    <row r="1" spans="1:107" x14ac:dyDescent="0.25">
      <c r="A1" s="6"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t="s">
        <v>165</v>
      </c>
    </row>
    <row r="2" spans="1:107" x14ac:dyDescent="0.25">
      <c r="A2" s="8"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t="s">
        <v>165</v>
      </c>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x14ac:dyDescent="0.25">
      <c r="A3" s="9">
        <v>1</v>
      </c>
      <c r="B3" s="11"/>
      <c r="C3" s="12"/>
      <c r="D3" s="12"/>
      <c r="E3" s="12"/>
      <c r="F3" s="12"/>
      <c r="G3" s="12"/>
      <c r="H3" s="12"/>
      <c r="I3" s="12"/>
      <c r="J3" s="12"/>
      <c r="K3" s="12"/>
      <c r="L3" s="12"/>
      <c r="M3" s="12"/>
      <c r="N3" s="12"/>
      <c r="O3" s="12"/>
      <c r="P3" s="12"/>
      <c r="Q3" s="12"/>
      <c r="R3" s="12">
        <v>4</v>
      </c>
      <c r="S3" s="12">
        <v>1</v>
      </c>
      <c r="T3" s="12">
        <v>2</v>
      </c>
      <c r="U3" s="12"/>
      <c r="V3" s="12">
        <v>1</v>
      </c>
      <c r="W3" s="12"/>
      <c r="X3" s="12"/>
      <c r="Y3" s="12"/>
      <c r="Z3" s="12"/>
      <c r="AA3" s="12"/>
      <c r="AB3" s="12"/>
      <c r="AC3" s="12"/>
      <c r="AD3" s="12"/>
      <c r="AE3" s="12"/>
      <c r="AF3" s="12"/>
      <c r="AG3" s="12"/>
      <c r="AH3" s="12"/>
      <c r="AI3">
        <f>SUM(B3:AH3)</f>
        <v>8</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x14ac:dyDescent="0.25">
      <c r="A4" s="10">
        <v>2</v>
      </c>
      <c r="B4" s="11"/>
      <c r="C4" s="13"/>
      <c r="D4" s="13"/>
      <c r="E4" s="13"/>
      <c r="F4" s="13"/>
      <c r="G4" s="13"/>
      <c r="H4" s="13"/>
      <c r="I4" s="13"/>
      <c r="J4" s="13"/>
      <c r="K4" s="13"/>
      <c r="L4" s="13"/>
      <c r="M4" s="13"/>
      <c r="N4" s="13"/>
      <c r="O4" s="13"/>
      <c r="P4" s="13"/>
      <c r="Q4" s="13"/>
      <c r="R4" s="13"/>
      <c r="S4" s="13"/>
      <c r="T4" s="13"/>
      <c r="U4" s="13"/>
      <c r="V4" s="13"/>
      <c r="W4" s="13"/>
      <c r="X4" s="13"/>
      <c r="Y4" s="13">
        <v>1</v>
      </c>
      <c r="Z4" s="13"/>
      <c r="AA4" s="13"/>
      <c r="AB4" s="13"/>
      <c r="AC4" s="13"/>
      <c r="AD4" s="13"/>
      <c r="AE4" s="13"/>
      <c r="AF4" s="13"/>
      <c r="AG4" s="13"/>
      <c r="AH4" s="13"/>
      <c r="AI4">
        <f t="shared" ref="AI4:AI67" si="0">SUM(B4:AH4)</f>
        <v>1</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x14ac:dyDescent="0.25">
      <c r="A5" s="10">
        <v>3</v>
      </c>
      <c r="B5" s="11">
        <v>70</v>
      </c>
      <c r="C5" s="13">
        <v>1</v>
      </c>
      <c r="D5" s="13"/>
      <c r="E5" s="13">
        <v>3</v>
      </c>
      <c r="F5" s="13">
        <v>4</v>
      </c>
      <c r="G5" s="13"/>
      <c r="H5" s="13">
        <v>5</v>
      </c>
      <c r="I5" s="13"/>
      <c r="J5" s="13">
        <v>2</v>
      </c>
      <c r="K5" s="13"/>
      <c r="L5" s="13">
        <v>1</v>
      </c>
      <c r="M5" s="13"/>
      <c r="N5" s="13">
        <v>8</v>
      </c>
      <c r="O5" s="13">
        <v>1</v>
      </c>
      <c r="P5" s="13">
        <v>9</v>
      </c>
      <c r="Q5" s="13">
        <v>9</v>
      </c>
      <c r="R5" s="13">
        <v>16</v>
      </c>
      <c r="S5" s="13">
        <v>1</v>
      </c>
      <c r="T5" s="13">
        <v>39</v>
      </c>
      <c r="U5" s="13">
        <v>46</v>
      </c>
      <c r="V5" s="13">
        <v>110</v>
      </c>
      <c r="W5" s="13">
        <v>20</v>
      </c>
      <c r="X5" s="13">
        <v>14</v>
      </c>
      <c r="Y5" s="13">
        <v>12</v>
      </c>
      <c r="Z5" s="13">
        <v>2</v>
      </c>
      <c r="AA5" s="13">
        <v>134</v>
      </c>
      <c r="AB5" s="13">
        <v>47</v>
      </c>
      <c r="AC5" s="13">
        <v>2</v>
      </c>
      <c r="AD5" s="13">
        <v>2</v>
      </c>
      <c r="AE5" s="13">
        <v>5</v>
      </c>
      <c r="AF5" s="13">
        <v>5</v>
      </c>
      <c r="AG5" s="13">
        <v>1</v>
      </c>
      <c r="AH5" s="13">
        <v>2</v>
      </c>
      <c r="AI5">
        <f t="shared" si="0"/>
        <v>571</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x14ac:dyDescent="0.25">
      <c r="A6" s="10">
        <v>4</v>
      </c>
      <c r="B6" s="11"/>
      <c r="C6" s="13">
        <v>1</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f t="shared" si="0"/>
        <v>1</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x14ac:dyDescent="0.25">
      <c r="A7" s="8">
        <v>5</v>
      </c>
      <c r="B7" s="14"/>
      <c r="C7" s="15"/>
      <c r="D7" s="15"/>
      <c r="E7" s="15"/>
      <c r="F7" s="15">
        <v>1</v>
      </c>
      <c r="G7" s="15"/>
      <c r="H7" s="15"/>
      <c r="I7" s="15"/>
      <c r="J7" s="15"/>
      <c r="K7" s="15"/>
      <c r="L7" s="15"/>
      <c r="M7" s="15"/>
      <c r="N7" s="15">
        <v>1</v>
      </c>
      <c r="O7" s="15"/>
      <c r="P7" s="15">
        <v>3</v>
      </c>
      <c r="Q7" s="15"/>
      <c r="R7" s="15"/>
      <c r="S7" s="15"/>
      <c r="T7" s="15">
        <v>1</v>
      </c>
      <c r="U7" s="15"/>
      <c r="V7" s="15"/>
      <c r="W7" s="15">
        <v>2</v>
      </c>
      <c r="X7" s="15"/>
      <c r="Y7" s="15">
        <v>1</v>
      </c>
      <c r="Z7" s="15">
        <v>1</v>
      </c>
      <c r="AA7" s="15">
        <v>1</v>
      </c>
      <c r="AB7" s="15"/>
      <c r="AC7" s="15"/>
      <c r="AD7" s="15">
        <v>8</v>
      </c>
      <c r="AE7" s="15">
        <v>5</v>
      </c>
      <c r="AF7" s="15"/>
      <c r="AG7" s="15"/>
      <c r="AH7" s="15"/>
      <c r="AI7" s="2">
        <f t="shared" si="0"/>
        <v>24</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x14ac:dyDescent="0.25">
      <c r="A8" s="10">
        <v>6</v>
      </c>
      <c r="B8" s="11"/>
      <c r="C8" s="13"/>
      <c r="D8" s="13"/>
      <c r="E8" s="13"/>
      <c r="F8" s="13"/>
      <c r="G8" s="13"/>
      <c r="H8" s="13"/>
      <c r="I8" s="13"/>
      <c r="J8" s="13"/>
      <c r="K8" s="13"/>
      <c r="L8" s="13"/>
      <c r="M8" s="13"/>
      <c r="N8" s="13"/>
      <c r="O8" s="13"/>
      <c r="P8" s="13"/>
      <c r="Q8" s="13"/>
      <c r="R8" s="13"/>
      <c r="S8" s="13"/>
      <c r="T8" s="13">
        <v>13</v>
      </c>
      <c r="U8" s="13">
        <v>2</v>
      </c>
      <c r="V8" s="13">
        <v>6</v>
      </c>
      <c r="W8" s="13">
        <v>0</v>
      </c>
      <c r="X8" s="13">
        <v>2</v>
      </c>
      <c r="Y8" s="13">
        <v>4</v>
      </c>
      <c r="Z8" s="13">
        <v>2</v>
      </c>
      <c r="AA8" s="13"/>
      <c r="AB8" s="13"/>
      <c r="AC8" s="13"/>
      <c r="AD8" s="13"/>
      <c r="AE8" s="13"/>
      <c r="AF8" s="13"/>
      <c r="AG8" s="13"/>
      <c r="AH8" s="13">
        <v>1</v>
      </c>
      <c r="AI8">
        <f t="shared" si="0"/>
        <v>30</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x14ac:dyDescent="0.25">
      <c r="A9" s="10">
        <v>7</v>
      </c>
      <c r="B9" s="11">
        <v>2</v>
      </c>
      <c r="C9" s="13"/>
      <c r="D9" s="13"/>
      <c r="E9" s="13"/>
      <c r="F9" s="13">
        <v>1</v>
      </c>
      <c r="G9" s="13"/>
      <c r="H9" s="13"/>
      <c r="I9" s="13"/>
      <c r="J9" s="13">
        <v>1</v>
      </c>
      <c r="K9" s="13"/>
      <c r="L9" s="13">
        <v>1</v>
      </c>
      <c r="M9" s="13"/>
      <c r="N9" s="13"/>
      <c r="O9" s="13"/>
      <c r="P9" s="13"/>
      <c r="Q9" s="13"/>
      <c r="R9" s="13"/>
      <c r="S9" s="13"/>
      <c r="T9" s="13"/>
      <c r="U9" s="13"/>
      <c r="V9" s="13">
        <v>2</v>
      </c>
      <c r="W9" s="13"/>
      <c r="X9" s="13"/>
      <c r="Y9" s="13"/>
      <c r="Z9" s="13">
        <v>20</v>
      </c>
      <c r="AA9" s="13">
        <v>6</v>
      </c>
      <c r="AB9" s="13">
        <v>10</v>
      </c>
      <c r="AC9" s="13"/>
      <c r="AD9" s="13"/>
      <c r="AE9" s="13"/>
      <c r="AF9" s="13"/>
      <c r="AG9" s="13"/>
      <c r="AH9" s="13"/>
      <c r="AI9">
        <f t="shared" si="0"/>
        <v>43</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x14ac:dyDescent="0.25">
      <c r="A10" s="10">
        <v>8</v>
      </c>
      <c r="B10" s="11"/>
      <c r="C10" s="13"/>
      <c r="D10" s="13"/>
      <c r="E10" s="13"/>
      <c r="F10" s="13">
        <v>1</v>
      </c>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
        <f t="shared" si="0"/>
        <v>1</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x14ac:dyDescent="0.25">
      <c r="A11" s="10">
        <v>9</v>
      </c>
      <c r="B11" s="11"/>
      <c r="C11" s="13"/>
      <c r="D11" s="13"/>
      <c r="E11" s="13"/>
      <c r="F11" s="13">
        <v>2</v>
      </c>
      <c r="G11" s="13">
        <v>1</v>
      </c>
      <c r="H11" s="13"/>
      <c r="I11" s="13">
        <v>1</v>
      </c>
      <c r="J11" s="13"/>
      <c r="K11" s="13">
        <v>1</v>
      </c>
      <c r="L11" s="13">
        <v>1</v>
      </c>
      <c r="M11" s="13"/>
      <c r="N11" s="13">
        <v>17</v>
      </c>
      <c r="O11" s="13"/>
      <c r="P11" s="13">
        <v>15</v>
      </c>
      <c r="Q11" s="13">
        <v>7</v>
      </c>
      <c r="R11" s="13">
        <v>28</v>
      </c>
      <c r="S11" s="13">
        <v>11</v>
      </c>
      <c r="T11" s="13">
        <v>20</v>
      </c>
      <c r="U11" s="13"/>
      <c r="V11" s="13">
        <v>15</v>
      </c>
      <c r="W11" s="13">
        <v>4</v>
      </c>
      <c r="X11" s="13">
        <v>15</v>
      </c>
      <c r="Y11" s="13">
        <v>11</v>
      </c>
      <c r="Z11" s="13">
        <v>4</v>
      </c>
      <c r="AA11" s="13">
        <v>11</v>
      </c>
      <c r="AB11" s="13">
        <v>2</v>
      </c>
      <c r="AC11" s="13"/>
      <c r="AD11" s="13">
        <v>2</v>
      </c>
      <c r="AE11" s="13">
        <v>5</v>
      </c>
      <c r="AF11" s="13">
        <v>1</v>
      </c>
      <c r="AG11" s="13"/>
      <c r="AH11" s="13"/>
      <c r="AI11" s="1">
        <f t="shared" si="0"/>
        <v>174</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x14ac:dyDescent="0.25">
      <c r="A12" s="8">
        <v>10</v>
      </c>
      <c r="B12" s="14"/>
      <c r="C12" s="15"/>
      <c r="D12" s="15"/>
      <c r="E12" s="15"/>
      <c r="F12" s="15">
        <v>1</v>
      </c>
      <c r="G12" s="15"/>
      <c r="H12" s="15">
        <v>1</v>
      </c>
      <c r="I12" s="15"/>
      <c r="J12" s="15"/>
      <c r="K12" s="15">
        <v>1</v>
      </c>
      <c r="L12" s="15"/>
      <c r="M12" s="15"/>
      <c r="N12" s="15"/>
      <c r="O12" s="15"/>
      <c r="P12" s="15"/>
      <c r="Q12" s="15"/>
      <c r="R12" s="15"/>
      <c r="S12" s="15"/>
      <c r="T12" s="15"/>
      <c r="U12" s="15">
        <v>25</v>
      </c>
      <c r="V12" s="15">
        <v>1</v>
      </c>
      <c r="W12" s="15"/>
      <c r="X12" s="15"/>
      <c r="Y12" s="15"/>
      <c r="Z12" s="15"/>
      <c r="AA12" s="15"/>
      <c r="AB12" s="15"/>
      <c r="AC12" s="15"/>
      <c r="AD12" s="15"/>
      <c r="AE12" s="15"/>
      <c r="AF12" s="15"/>
      <c r="AG12" s="15"/>
      <c r="AH12" s="15"/>
      <c r="AI12" s="4">
        <f t="shared" si="0"/>
        <v>29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x14ac:dyDescent="0.25">
      <c r="A13" s="10">
        <v>11</v>
      </c>
      <c r="B13" s="11"/>
      <c r="C13" s="13"/>
      <c r="D13" s="13"/>
      <c r="E13" s="13"/>
      <c r="F13" s="13"/>
      <c r="G13" s="13"/>
      <c r="H13" s="13">
        <v>1</v>
      </c>
      <c r="I13" s="13"/>
      <c r="J13" s="13"/>
      <c r="K13" s="13">
        <v>3</v>
      </c>
      <c r="L13" s="13"/>
      <c r="M13" s="13"/>
      <c r="N13" s="13">
        <v>3</v>
      </c>
      <c r="O13" s="13">
        <v>1</v>
      </c>
      <c r="P13" s="13">
        <v>5</v>
      </c>
      <c r="Q13" s="13">
        <v>3</v>
      </c>
      <c r="R13" s="13">
        <v>4</v>
      </c>
      <c r="S13" s="13">
        <v>2</v>
      </c>
      <c r="T13" s="13"/>
      <c r="U13" s="13"/>
      <c r="V13" s="13">
        <v>1</v>
      </c>
      <c r="W13" s="13"/>
      <c r="X13" s="13"/>
      <c r="Y13" s="13"/>
      <c r="Z13" s="13"/>
      <c r="AA13" s="13"/>
      <c r="AB13" s="13"/>
      <c r="AC13" s="13"/>
      <c r="AD13" s="13"/>
      <c r="AE13" s="13"/>
      <c r="AF13" s="13"/>
      <c r="AG13" s="13"/>
      <c r="AH13" s="13"/>
      <c r="AI13" s="1">
        <f t="shared" si="0"/>
        <v>23</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x14ac:dyDescent="0.25">
      <c r="A14" s="10">
        <v>12</v>
      </c>
      <c r="B14" s="11"/>
      <c r="C14" s="13"/>
      <c r="D14" s="13"/>
      <c r="E14" s="13"/>
      <c r="F14" s="13"/>
      <c r="G14" s="13"/>
      <c r="H14" s="13">
        <v>1</v>
      </c>
      <c r="I14" s="13"/>
      <c r="J14" s="13"/>
      <c r="K14" s="13"/>
      <c r="L14" s="13"/>
      <c r="M14" s="13"/>
      <c r="N14" s="13">
        <v>1</v>
      </c>
      <c r="O14" s="13"/>
      <c r="P14" s="13"/>
      <c r="Q14" s="13">
        <v>2</v>
      </c>
      <c r="R14" s="13"/>
      <c r="S14" s="13">
        <v>1</v>
      </c>
      <c r="T14" s="13">
        <v>2</v>
      </c>
      <c r="U14" s="13">
        <v>1</v>
      </c>
      <c r="V14" s="13">
        <v>2</v>
      </c>
      <c r="W14" s="13">
        <v>6</v>
      </c>
      <c r="X14" s="13">
        <v>1</v>
      </c>
      <c r="Y14" s="13"/>
      <c r="Z14" s="13"/>
      <c r="AA14" s="13"/>
      <c r="AB14" s="13"/>
      <c r="AC14" s="13"/>
      <c r="AD14" s="13"/>
      <c r="AE14" s="13"/>
      <c r="AF14" s="13"/>
      <c r="AG14" s="13"/>
      <c r="AH14" s="13"/>
      <c r="AI14" s="1">
        <f t="shared" si="0"/>
        <v>17</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x14ac:dyDescent="0.25">
      <c r="A15" s="10">
        <v>13</v>
      </c>
      <c r="B15" s="11"/>
      <c r="C15" s="13"/>
      <c r="D15" s="13"/>
      <c r="E15" s="13"/>
      <c r="F15" s="13"/>
      <c r="G15" s="13"/>
      <c r="H15" s="13"/>
      <c r="I15" s="13"/>
      <c r="J15" s="13"/>
      <c r="K15" s="13"/>
      <c r="L15" s="13"/>
      <c r="M15" s="13"/>
      <c r="N15" s="13"/>
      <c r="O15" s="13"/>
      <c r="P15" s="13"/>
      <c r="Q15" s="13"/>
      <c r="R15" s="13"/>
      <c r="S15" s="13"/>
      <c r="T15" s="13"/>
      <c r="U15" s="13"/>
      <c r="V15" s="13"/>
      <c r="W15" s="13"/>
      <c r="X15" s="13"/>
      <c r="Y15" s="13"/>
      <c r="Z15" s="13">
        <v>1</v>
      </c>
      <c r="AA15" s="13"/>
      <c r="AB15" s="13"/>
      <c r="AC15" s="13"/>
      <c r="AD15" s="13"/>
      <c r="AE15" s="13"/>
      <c r="AF15" s="13"/>
      <c r="AG15" s="13"/>
      <c r="AH15" s="13"/>
      <c r="AI15" s="1">
        <f t="shared" si="0"/>
        <v>1</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x14ac:dyDescent="0.25">
      <c r="A16" s="10">
        <v>14</v>
      </c>
      <c r="B16" s="11"/>
      <c r="C16" s="13"/>
      <c r="D16" s="13"/>
      <c r="E16" s="13"/>
      <c r="F16" s="13"/>
      <c r="G16" s="13"/>
      <c r="H16" s="13"/>
      <c r="I16" s="13"/>
      <c r="J16" s="13"/>
      <c r="K16" s="13"/>
      <c r="L16" s="13">
        <v>9</v>
      </c>
      <c r="M16" s="13">
        <v>9</v>
      </c>
      <c r="N16" s="13"/>
      <c r="O16" s="13"/>
      <c r="P16" s="13">
        <v>3</v>
      </c>
      <c r="Q16" s="13">
        <v>1</v>
      </c>
      <c r="R16" s="13"/>
      <c r="S16" s="13">
        <v>1</v>
      </c>
      <c r="T16" s="13">
        <v>17</v>
      </c>
      <c r="U16" s="13"/>
      <c r="V16" s="13">
        <v>1</v>
      </c>
      <c r="W16" s="13">
        <v>2</v>
      </c>
      <c r="X16" s="13"/>
      <c r="Y16" s="13"/>
      <c r="Z16" s="13">
        <v>3</v>
      </c>
      <c r="AA16" s="13"/>
      <c r="AB16" s="13">
        <v>1</v>
      </c>
      <c r="AC16" s="13"/>
      <c r="AD16" s="13"/>
      <c r="AE16" s="13">
        <v>13</v>
      </c>
      <c r="AF16" s="13">
        <v>2</v>
      </c>
      <c r="AG16" s="13"/>
      <c r="AH16" s="13"/>
      <c r="AI16" s="1">
        <f t="shared" si="0"/>
        <v>62</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x14ac:dyDescent="0.25">
      <c r="A17" s="8">
        <v>15</v>
      </c>
      <c r="B17" s="14"/>
      <c r="C17" s="15"/>
      <c r="D17" s="15"/>
      <c r="E17" s="15"/>
      <c r="F17" s="15"/>
      <c r="G17" s="15"/>
      <c r="H17" s="15"/>
      <c r="I17" s="15"/>
      <c r="J17" s="15">
        <v>1</v>
      </c>
      <c r="K17" s="15">
        <v>1</v>
      </c>
      <c r="L17" s="15"/>
      <c r="M17" s="15"/>
      <c r="N17" s="15">
        <v>4</v>
      </c>
      <c r="O17" s="15"/>
      <c r="P17" s="15">
        <v>9</v>
      </c>
      <c r="Q17" s="15">
        <v>1</v>
      </c>
      <c r="R17" s="15"/>
      <c r="S17" s="15">
        <v>1</v>
      </c>
      <c r="T17" s="15">
        <v>90</v>
      </c>
      <c r="U17" s="15">
        <v>80</v>
      </c>
      <c r="V17" s="15">
        <v>145</v>
      </c>
      <c r="W17" s="15">
        <v>28</v>
      </c>
      <c r="X17" s="15">
        <v>27</v>
      </c>
      <c r="Y17" s="15">
        <v>14</v>
      </c>
      <c r="Z17" s="15"/>
      <c r="AA17" s="15"/>
      <c r="AB17" s="15"/>
      <c r="AC17" s="15">
        <v>18</v>
      </c>
      <c r="AD17" s="15">
        <v>87</v>
      </c>
      <c r="AE17" s="15"/>
      <c r="AF17" s="15"/>
      <c r="AG17" s="15">
        <v>2</v>
      </c>
      <c r="AH17" s="15">
        <v>5</v>
      </c>
      <c r="AI17" s="4">
        <f t="shared" si="0"/>
        <v>513</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x14ac:dyDescent="0.25">
      <c r="A18" s="10">
        <v>16</v>
      </c>
      <c r="B18" s="11"/>
      <c r="C18" s="13"/>
      <c r="D18" s="13"/>
      <c r="E18" s="13"/>
      <c r="F18" s="13"/>
      <c r="G18" s="13"/>
      <c r="H18" s="13"/>
      <c r="I18" s="13"/>
      <c r="J18" s="13"/>
      <c r="K18" s="13">
        <v>1</v>
      </c>
      <c r="L18" s="13"/>
      <c r="M18" s="13"/>
      <c r="N18" s="13">
        <v>85</v>
      </c>
      <c r="O18" s="13">
        <v>5</v>
      </c>
      <c r="P18" s="13">
        <v>78</v>
      </c>
      <c r="Q18" s="13"/>
      <c r="R18" s="13">
        <v>8</v>
      </c>
      <c r="S18" s="13">
        <v>2</v>
      </c>
      <c r="T18" s="13">
        <v>41</v>
      </c>
      <c r="U18" s="13">
        <v>92</v>
      </c>
      <c r="V18" s="13">
        <v>65</v>
      </c>
      <c r="W18" s="13">
        <v>56</v>
      </c>
      <c r="X18" s="13">
        <v>13</v>
      </c>
      <c r="Y18" s="13">
        <v>40</v>
      </c>
      <c r="Z18" s="13"/>
      <c r="AA18" s="13"/>
      <c r="AB18" s="13">
        <v>2</v>
      </c>
      <c r="AC18" s="13">
        <v>7</v>
      </c>
      <c r="AD18" s="13">
        <v>7</v>
      </c>
      <c r="AE18" s="13">
        <v>1</v>
      </c>
      <c r="AF18" s="13"/>
      <c r="AG18" s="13"/>
      <c r="AH18" s="13">
        <v>3</v>
      </c>
      <c r="AI18" s="1">
        <f t="shared" si="0"/>
        <v>506</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x14ac:dyDescent="0.25">
      <c r="A19" s="10">
        <v>17</v>
      </c>
      <c r="B19" s="11"/>
      <c r="C19" s="13"/>
      <c r="D19" s="13"/>
      <c r="E19" s="13"/>
      <c r="F19" s="13"/>
      <c r="G19" s="13"/>
      <c r="H19" s="13"/>
      <c r="I19" s="13"/>
      <c r="J19" s="13"/>
      <c r="K19" s="13">
        <v>1</v>
      </c>
      <c r="L19" s="13"/>
      <c r="M19" s="13"/>
      <c r="N19" s="13">
        <v>5</v>
      </c>
      <c r="O19" s="13"/>
      <c r="P19" s="13">
        <v>10</v>
      </c>
      <c r="Q19" s="13">
        <v>2</v>
      </c>
      <c r="R19" s="13"/>
      <c r="S19" s="13">
        <v>3</v>
      </c>
      <c r="T19" s="13">
        <v>1</v>
      </c>
      <c r="U19" s="13">
        <v>6</v>
      </c>
      <c r="V19" s="13"/>
      <c r="W19" s="13">
        <v>12</v>
      </c>
      <c r="X19" s="13">
        <v>3</v>
      </c>
      <c r="Y19" s="13">
        <v>2</v>
      </c>
      <c r="Z19" s="13"/>
      <c r="AA19" s="13"/>
      <c r="AB19" s="13"/>
      <c r="AC19" s="13"/>
      <c r="AD19" s="13"/>
      <c r="AE19" s="13"/>
      <c r="AF19" s="13"/>
      <c r="AG19" s="13"/>
      <c r="AH19" s="13"/>
      <c r="AI19" s="1">
        <f t="shared" si="0"/>
        <v>45</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x14ac:dyDescent="0.25">
      <c r="A20" s="10">
        <v>18</v>
      </c>
      <c r="B20" s="11"/>
      <c r="C20" s="13"/>
      <c r="D20" s="13"/>
      <c r="E20" s="13"/>
      <c r="F20" s="13"/>
      <c r="G20" s="13"/>
      <c r="H20" s="13"/>
      <c r="I20" s="13"/>
      <c r="J20" s="13"/>
      <c r="K20" s="13"/>
      <c r="L20" s="13"/>
      <c r="M20" s="13">
        <v>1</v>
      </c>
      <c r="N20" s="13"/>
      <c r="O20" s="13"/>
      <c r="P20" s="13">
        <v>2</v>
      </c>
      <c r="Q20" s="13">
        <v>5</v>
      </c>
      <c r="R20" s="13"/>
      <c r="S20" s="13"/>
      <c r="T20" s="13"/>
      <c r="U20" s="13"/>
      <c r="V20" s="13"/>
      <c r="W20" s="13"/>
      <c r="X20" s="13"/>
      <c r="Y20" s="13"/>
      <c r="Z20" s="13">
        <v>1</v>
      </c>
      <c r="AA20" s="13">
        <v>1</v>
      </c>
      <c r="AB20" s="13"/>
      <c r="AC20" s="13"/>
      <c r="AD20" s="13"/>
      <c r="AE20" s="13"/>
      <c r="AF20" s="13"/>
      <c r="AG20" s="13"/>
      <c r="AH20" s="13"/>
      <c r="AI20" s="6">
        <f t="shared" si="0"/>
        <v>10</v>
      </c>
    </row>
    <row r="21" spans="1:107" x14ac:dyDescent="0.25">
      <c r="A21" s="10">
        <v>19</v>
      </c>
      <c r="B21" s="11"/>
      <c r="C21" s="13"/>
      <c r="D21" s="13"/>
      <c r="E21" s="13"/>
      <c r="F21" s="13"/>
      <c r="G21" s="13"/>
      <c r="H21" s="13"/>
      <c r="I21" s="13"/>
      <c r="J21" s="13"/>
      <c r="K21" s="13">
        <v>1</v>
      </c>
      <c r="L21" s="13"/>
      <c r="M21" s="13"/>
      <c r="N21" s="13">
        <v>1</v>
      </c>
      <c r="O21" s="13"/>
      <c r="P21" s="13">
        <v>1</v>
      </c>
      <c r="Q21" s="13"/>
      <c r="R21" s="13"/>
      <c r="S21" s="13"/>
      <c r="T21" s="13"/>
      <c r="U21" s="13"/>
      <c r="V21" s="13"/>
      <c r="W21" s="13"/>
      <c r="X21" s="13"/>
      <c r="Y21" s="13">
        <v>1</v>
      </c>
      <c r="Z21" s="13"/>
      <c r="AA21" s="13"/>
      <c r="AB21" s="13"/>
      <c r="AC21" s="13"/>
      <c r="AD21" s="13">
        <v>1</v>
      </c>
      <c r="AE21" s="13"/>
      <c r="AF21" s="13"/>
      <c r="AG21" s="13"/>
      <c r="AH21" s="13"/>
      <c r="AI21" s="1">
        <f t="shared" si="0"/>
        <v>5</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x14ac:dyDescent="0.25">
      <c r="A22" s="8">
        <v>20</v>
      </c>
      <c r="B22" s="14"/>
      <c r="C22" s="15"/>
      <c r="D22" s="15"/>
      <c r="E22" s="15"/>
      <c r="F22" s="15"/>
      <c r="G22" s="15"/>
      <c r="H22" s="15"/>
      <c r="I22" s="15"/>
      <c r="J22" s="15"/>
      <c r="K22" s="15"/>
      <c r="L22" s="15"/>
      <c r="M22" s="15"/>
      <c r="N22" s="15"/>
      <c r="O22" s="15"/>
      <c r="P22" s="15">
        <v>1</v>
      </c>
      <c r="Q22" s="15"/>
      <c r="R22" s="15"/>
      <c r="S22" s="15"/>
      <c r="T22" s="15"/>
      <c r="U22" s="15"/>
      <c r="V22" s="15"/>
      <c r="W22" s="15"/>
      <c r="X22" s="15"/>
      <c r="Y22" s="15"/>
      <c r="Z22" s="15"/>
      <c r="AA22" s="15"/>
      <c r="AB22" s="15"/>
      <c r="AC22" s="15"/>
      <c r="AD22" s="15">
        <v>1</v>
      </c>
      <c r="AE22" s="15"/>
      <c r="AF22" s="15"/>
      <c r="AG22" s="15"/>
      <c r="AH22" s="15"/>
      <c r="AI22" s="4">
        <f t="shared" si="0"/>
        <v>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x14ac:dyDescent="0.25">
      <c r="A23" s="10">
        <v>21</v>
      </c>
      <c r="B23" s="11"/>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x14ac:dyDescent="0.25">
      <c r="A24" s="10">
        <v>22</v>
      </c>
      <c r="B24" s="11"/>
      <c r="C24" s="13"/>
      <c r="D24" s="13"/>
      <c r="E24" s="13"/>
      <c r="F24" s="13"/>
      <c r="G24" s="13"/>
      <c r="H24" s="13"/>
      <c r="I24" s="13"/>
      <c r="J24" s="13"/>
      <c r="K24" s="13"/>
      <c r="L24" s="13"/>
      <c r="M24" s="13"/>
      <c r="N24" s="13">
        <v>1</v>
      </c>
      <c r="O24" s="13"/>
      <c r="P24" s="13">
        <v>1</v>
      </c>
      <c r="Q24" s="13"/>
      <c r="R24" s="13"/>
      <c r="S24" s="13"/>
      <c r="T24" s="13"/>
      <c r="U24" s="13"/>
      <c r="V24" s="13"/>
      <c r="W24" s="13"/>
      <c r="X24" s="13"/>
      <c r="Y24" s="13"/>
      <c r="Z24" s="13"/>
      <c r="AA24" s="13"/>
      <c r="AB24" s="13"/>
      <c r="AC24" s="13"/>
      <c r="AD24" s="13"/>
      <c r="AE24" s="13"/>
      <c r="AF24" s="13"/>
      <c r="AG24" s="13"/>
      <c r="AH24" s="13"/>
      <c r="AI24" s="1">
        <f t="shared" si="0"/>
        <v>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x14ac:dyDescent="0.25">
      <c r="A25" s="10">
        <v>23</v>
      </c>
      <c r="B25" s="11"/>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6">
        <f t="shared" si="0"/>
        <v>0</v>
      </c>
    </row>
    <row r="26" spans="1:107" x14ac:dyDescent="0.25">
      <c r="A26" s="10">
        <v>24</v>
      </c>
      <c r="B26" s="11"/>
      <c r="C26" s="13"/>
      <c r="D26" s="13"/>
      <c r="E26" s="13"/>
      <c r="F26" s="13"/>
      <c r="G26" s="13"/>
      <c r="H26" s="13"/>
      <c r="I26" s="13"/>
      <c r="J26" s="13"/>
      <c r="K26" s="13"/>
      <c r="L26" s="13"/>
      <c r="M26" s="13"/>
      <c r="N26" s="13"/>
      <c r="O26" s="13"/>
      <c r="P26" s="13"/>
      <c r="Q26" s="13"/>
      <c r="R26" s="13"/>
      <c r="S26" s="13"/>
      <c r="T26" s="13"/>
      <c r="U26" s="13"/>
      <c r="V26" s="13">
        <v>1</v>
      </c>
      <c r="W26" s="13"/>
      <c r="X26" s="13"/>
      <c r="Y26" s="13"/>
      <c r="Z26" s="13"/>
      <c r="AA26" s="13"/>
      <c r="AB26" s="13"/>
      <c r="AC26" s="13"/>
      <c r="AD26" s="13"/>
      <c r="AE26" s="13"/>
      <c r="AF26" s="13"/>
      <c r="AG26" s="13"/>
      <c r="AH26" s="13"/>
      <c r="AI26" s="1">
        <f t="shared" si="0"/>
        <v>1</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x14ac:dyDescent="0.25">
      <c r="A27" s="8">
        <v>25</v>
      </c>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4">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x14ac:dyDescent="0.25">
      <c r="A28" s="10">
        <v>26</v>
      </c>
      <c r="B28" s="11"/>
      <c r="C28" s="13"/>
      <c r="D28" s="13"/>
      <c r="E28" s="13"/>
      <c r="F28" s="13"/>
      <c r="G28" s="13"/>
      <c r="H28" s="13"/>
      <c r="I28" s="13"/>
      <c r="J28" s="13"/>
      <c r="K28" s="13"/>
      <c r="L28" s="13"/>
      <c r="M28" s="13"/>
      <c r="N28" s="13">
        <v>1</v>
      </c>
      <c r="O28" s="13"/>
      <c r="P28" s="13">
        <v>1</v>
      </c>
      <c r="Q28" s="13">
        <v>3</v>
      </c>
      <c r="R28" s="13">
        <v>4</v>
      </c>
      <c r="S28" s="13">
        <v>3</v>
      </c>
      <c r="T28" s="13">
        <v>5</v>
      </c>
      <c r="U28" s="13">
        <v>4</v>
      </c>
      <c r="V28" s="13">
        <v>3</v>
      </c>
      <c r="W28" s="13"/>
      <c r="X28" s="13">
        <v>3</v>
      </c>
      <c r="Y28" s="13"/>
      <c r="Z28" s="13"/>
      <c r="AA28" s="13">
        <v>1</v>
      </c>
      <c r="AB28" s="13"/>
      <c r="AC28" s="13"/>
      <c r="AD28" s="13"/>
      <c r="AE28" s="13"/>
      <c r="AF28" s="13"/>
      <c r="AG28" s="13"/>
      <c r="AH28" s="13"/>
      <c r="AI28" s="1">
        <f t="shared" si="0"/>
        <v>28</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x14ac:dyDescent="0.25">
      <c r="A29" s="10">
        <v>27</v>
      </c>
      <c r="B29" s="11"/>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x14ac:dyDescent="0.25">
      <c r="A30" s="10">
        <v>28</v>
      </c>
      <c r="B30" s="11"/>
      <c r="C30" s="13"/>
      <c r="D30" s="13"/>
      <c r="E30" s="13">
        <v>2</v>
      </c>
      <c r="F30" s="13">
        <v>1</v>
      </c>
      <c r="G30" s="13"/>
      <c r="H30" s="13"/>
      <c r="I30" s="13"/>
      <c r="J30" s="13"/>
      <c r="K30" s="13"/>
      <c r="L30" s="13"/>
      <c r="M30" s="13"/>
      <c r="N30" s="13"/>
      <c r="O30" s="13"/>
      <c r="P30" s="13"/>
      <c r="Q30" s="13"/>
      <c r="R30" s="13"/>
      <c r="S30" s="13">
        <v>2</v>
      </c>
      <c r="T30" s="13"/>
      <c r="U30" s="13"/>
      <c r="V30" s="13"/>
      <c r="W30" s="13"/>
      <c r="X30" s="13"/>
      <c r="Y30" s="13"/>
      <c r="Z30" s="13"/>
      <c r="AA30" s="13"/>
      <c r="AB30" s="13"/>
      <c r="AC30" s="13"/>
      <c r="AD30" s="13"/>
      <c r="AE30" s="13"/>
      <c r="AF30" s="13"/>
      <c r="AG30" s="13"/>
      <c r="AH30" s="13"/>
      <c r="AI30" s="6">
        <f t="shared" si="0"/>
        <v>5</v>
      </c>
    </row>
    <row r="31" spans="1:107" x14ac:dyDescent="0.25">
      <c r="A31" s="10">
        <v>29</v>
      </c>
      <c r="B31" s="11"/>
      <c r="C31" s="13"/>
      <c r="D31" s="13"/>
      <c r="E31" s="13"/>
      <c r="F31" s="13"/>
      <c r="G31" s="13"/>
      <c r="H31" s="13"/>
      <c r="I31" s="13"/>
      <c r="J31" s="13"/>
      <c r="K31" s="13">
        <v>2</v>
      </c>
      <c r="L31" s="13"/>
      <c r="M31" s="13"/>
      <c r="N31" s="13">
        <v>1</v>
      </c>
      <c r="O31" s="13">
        <v>1</v>
      </c>
      <c r="P31" s="13"/>
      <c r="Q31" s="13"/>
      <c r="R31" s="13">
        <v>8</v>
      </c>
      <c r="S31" s="13"/>
      <c r="T31" s="13"/>
      <c r="U31" s="13"/>
      <c r="V31" s="13"/>
      <c r="W31" s="13"/>
      <c r="X31" s="13">
        <v>1</v>
      </c>
      <c r="Y31" s="13"/>
      <c r="Z31" s="13"/>
      <c r="AA31" s="13"/>
      <c r="AB31" s="13"/>
      <c r="AC31" s="13"/>
      <c r="AD31" s="13">
        <v>2</v>
      </c>
      <c r="AE31" s="13"/>
      <c r="AF31" s="13"/>
      <c r="AG31" s="13"/>
      <c r="AH31" s="13">
        <v>1</v>
      </c>
      <c r="AI31" s="1">
        <f t="shared" si="0"/>
        <v>16</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x14ac:dyDescent="0.25">
      <c r="A32" s="8">
        <v>30</v>
      </c>
      <c r="B32" s="14"/>
      <c r="C32" s="15"/>
      <c r="D32" s="15"/>
      <c r="E32" s="15"/>
      <c r="F32" s="15"/>
      <c r="G32" s="15"/>
      <c r="H32" s="15"/>
      <c r="I32" s="15"/>
      <c r="J32" s="15"/>
      <c r="K32" s="15"/>
      <c r="L32" s="15"/>
      <c r="M32" s="15"/>
      <c r="N32" s="15"/>
      <c r="O32" s="15"/>
      <c r="P32" s="15">
        <v>4</v>
      </c>
      <c r="Q32" s="15"/>
      <c r="R32" s="15"/>
      <c r="S32" s="15"/>
      <c r="T32" s="15"/>
      <c r="U32" s="15">
        <v>1</v>
      </c>
      <c r="V32" s="15">
        <v>1</v>
      </c>
      <c r="W32" s="15"/>
      <c r="X32" s="15"/>
      <c r="Y32" s="15"/>
      <c r="Z32" s="15"/>
      <c r="AA32" s="15"/>
      <c r="AB32" s="15"/>
      <c r="AC32" s="15"/>
      <c r="AD32" s="15"/>
      <c r="AE32" s="15"/>
      <c r="AF32" s="15"/>
      <c r="AG32" s="15"/>
      <c r="AH32" s="15"/>
      <c r="AI32" s="4">
        <f t="shared" si="0"/>
        <v>6</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x14ac:dyDescent="0.25">
      <c r="A33" s="10">
        <v>31</v>
      </c>
      <c r="B33" s="11"/>
      <c r="C33" s="13"/>
      <c r="D33" s="13"/>
      <c r="E33" s="13"/>
      <c r="F33" s="13"/>
      <c r="G33" s="13"/>
      <c r="H33" s="13"/>
      <c r="I33" s="13"/>
      <c r="J33" s="13"/>
      <c r="K33" s="13"/>
      <c r="L33" s="13"/>
      <c r="M33" s="13"/>
      <c r="N33" s="13"/>
      <c r="O33" s="13"/>
      <c r="P33" s="13">
        <v>2</v>
      </c>
      <c r="Q33" s="13"/>
      <c r="R33" s="13">
        <v>4</v>
      </c>
      <c r="S33" s="13"/>
      <c r="T33" s="13">
        <v>1</v>
      </c>
      <c r="U33" s="13">
        <v>1</v>
      </c>
      <c r="V33" s="13"/>
      <c r="W33" s="13">
        <v>4</v>
      </c>
      <c r="X33" s="13">
        <v>1</v>
      </c>
      <c r="Y33" s="13"/>
      <c r="Z33" s="13"/>
      <c r="AA33" s="13"/>
      <c r="AB33" s="13"/>
      <c r="AC33" s="13"/>
      <c r="AD33" s="13"/>
      <c r="AE33" s="13"/>
      <c r="AF33" s="13"/>
      <c r="AG33" s="13"/>
      <c r="AH33" s="13"/>
      <c r="AI33" s="1">
        <f t="shared" si="0"/>
        <v>13</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x14ac:dyDescent="0.25">
      <c r="A34" s="10">
        <v>32</v>
      </c>
      <c r="B34" s="11"/>
      <c r="C34" s="13"/>
      <c r="D34" s="13"/>
      <c r="E34" s="13"/>
      <c r="F34" s="13">
        <v>218</v>
      </c>
      <c r="G34" s="13"/>
      <c r="H34" s="13">
        <v>2</v>
      </c>
      <c r="I34" s="13"/>
      <c r="J34" s="13"/>
      <c r="K34" s="13"/>
      <c r="L34" s="13"/>
      <c r="M34" s="13"/>
      <c r="N34" s="13">
        <v>15</v>
      </c>
      <c r="O34" s="13"/>
      <c r="P34" s="13">
        <v>23</v>
      </c>
      <c r="Q34" s="13">
        <v>14</v>
      </c>
      <c r="R34" s="13">
        <v>12</v>
      </c>
      <c r="S34" s="13">
        <v>2</v>
      </c>
      <c r="T34" s="13">
        <v>25</v>
      </c>
      <c r="U34" s="13">
        <v>42</v>
      </c>
      <c r="V34" s="13"/>
      <c r="W34" s="13">
        <v>130</v>
      </c>
      <c r="X34" s="13">
        <v>68</v>
      </c>
      <c r="Y34" s="13">
        <v>65</v>
      </c>
      <c r="Z34" s="13"/>
      <c r="AA34" s="13">
        <v>1</v>
      </c>
      <c r="AB34" s="13"/>
      <c r="AC34" s="13"/>
      <c r="AD34" s="13">
        <v>2</v>
      </c>
      <c r="AE34" s="13">
        <v>1</v>
      </c>
      <c r="AF34" s="13"/>
      <c r="AG34" s="13"/>
      <c r="AH34" s="13">
        <v>1</v>
      </c>
      <c r="AI34" s="1">
        <f t="shared" si="0"/>
        <v>621</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x14ac:dyDescent="0.25">
      <c r="A35" s="10">
        <v>33</v>
      </c>
      <c r="B35" s="11"/>
      <c r="C35" s="13"/>
      <c r="D35" s="13"/>
      <c r="E35" s="13"/>
      <c r="F35" s="13"/>
      <c r="G35" s="13"/>
      <c r="H35" s="13"/>
      <c r="I35" s="13"/>
      <c r="J35" s="13"/>
      <c r="K35" s="13"/>
      <c r="L35" s="13"/>
      <c r="M35" s="13"/>
      <c r="N35" s="13">
        <v>3</v>
      </c>
      <c r="O35" s="13"/>
      <c r="P35" s="13"/>
      <c r="Q35" s="13"/>
      <c r="R35" s="13">
        <v>8</v>
      </c>
      <c r="S35" s="13">
        <v>3</v>
      </c>
      <c r="T35" s="13">
        <v>17</v>
      </c>
      <c r="U35" s="13"/>
      <c r="V35" s="13">
        <v>5</v>
      </c>
      <c r="W35" s="13"/>
      <c r="X35" s="13"/>
      <c r="Y35" s="13">
        <v>45</v>
      </c>
      <c r="Z35" s="13"/>
      <c r="AA35" s="13"/>
      <c r="AB35" s="13"/>
      <c r="AC35" s="13"/>
      <c r="AD35" s="13"/>
      <c r="AE35" s="13"/>
      <c r="AF35" s="13"/>
      <c r="AG35" s="13"/>
      <c r="AH35" s="13"/>
      <c r="AI35" s="6">
        <f t="shared" si="0"/>
        <v>81</v>
      </c>
    </row>
    <row r="36" spans="1:107" x14ac:dyDescent="0.25">
      <c r="A36" s="10">
        <v>34</v>
      </c>
      <c r="B36" s="11"/>
      <c r="C36" s="13"/>
      <c r="D36" s="13"/>
      <c r="E36" s="13"/>
      <c r="F36" s="13"/>
      <c r="G36" s="13"/>
      <c r="H36" s="13"/>
      <c r="I36" s="13"/>
      <c r="J36" s="13"/>
      <c r="K36" s="13"/>
      <c r="L36" s="13"/>
      <c r="M36" s="13"/>
      <c r="N36" s="13">
        <v>1</v>
      </c>
      <c r="O36" s="13"/>
      <c r="P36" s="13"/>
      <c r="Q36" s="13"/>
      <c r="R36" s="13"/>
      <c r="S36" s="13">
        <v>1</v>
      </c>
      <c r="T36" s="13">
        <v>4</v>
      </c>
      <c r="U36" s="13">
        <v>1</v>
      </c>
      <c r="V36" s="13">
        <v>1</v>
      </c>
      <c r="W36" s="13">
        <v>2</v>
      </c>
      <c r="X36" s="13"/>
      <c r="Y36" s="13"/>
      <c r="Z36" s="13"/>
      <c r="AA36" s="13"/>
      <c r="AB36" s="13"/>
      <c r="AC36" s="13"/>
      <c r="AD36" s="13"/>
      <c r="AE36" s="13"/>
      <c r="AF36" s="13"/>
      <c r="AG36" s="13"/>
      <c r="AH36" s="13"/>
      <c r="AI36" s="1">
        <f t="shared" si="0"/>
        <v>10</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x14ac:dyDescent="0.25">
      <c r="A37" s="8">
        <v>35</v>
      </c>
      <c r="B37" s="14"/>
      <c r="C37" s="15"/>
      <c r="D37" s="15"/>
      <c r="E37" s="15"/>
      <c r="F37" s="15"/>
      <c r="G37" s="15"/>
      <c r="H37" s="15"/>
      <c r="I37" s="15"/>
      <c r="J37" s="15"/>
      <c r="K37" s="15"/>
      <c r="L37" s="15"/>
      <c r="M37" s="15"/>
      <c r="N37" s="15"/>
      <c r="O37" s="15"/>
      <c r="P37" s="15"/>
      <c r="Q37" s="15"/>
      <c r="R37" s="15"/>
      <c r="S37" s="15"/>
      <c r="T37" s="15"/>
      <c r="U37" s="15">
        <v>2</v>
      </c>
      <c r="V37" s="15"/>
      <c r="W37" s="15"/>
      <c r="X37" s="15"/>
      <c r="Y37" s="15"/>
      <c r="Z37" s="15">
        <v>2</v>
      </c>
      <c r="AA37" s="15">
        <v>15</v>
      </c>
      <c r="AB37" s="15">
        <v>2</v>
      </c>
      <c r="AC37" s="15"/>
      <c r="AD37" s="15"/>
      <c r="AE37" s="15"/>
      <c r="AF37" s="15"/>
      <c r="AG37" s="15"/>
      <c r="AH37" s="15"/>
      <c r="AI37" s="4">
        <f t="shared" si="0"/>
        <v>21</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x14ac:dyDescent="0.25">
      <c r="A38" s="10">
        <v>36</v>
      </c>
      <c r="B38" s="11"/>
      <c r="C38" s="13"/>
      <c r="D38" s="13"/>
      <c r="E38" s="13"/>
      <c r="F38" s="13"/>
      <c r="G38" s="13"/>
      <c r="H38" s="13"/>
      <c r="I38" s="13"/>
      <c r="J38" s="13"/>
      <c r="K38" s="13"/>
      <c r="L38" s="13"/>
      <c r="M38" s="13"/>
      <c r="N38" s="13"/>
      <c r="O38" s="13"/>
      <c r="P38" s="13"/>
      <c r="Q38" s="13"/>
      <c r="R38" s="13"/>
      <c r="S38" s="13"/>
      <c r="T38" s="13">
        <v>9</v>
      </c>
      <c r="U38" s="13"/>
      <c r="V38" s="13">
        <v>2</v>
      </c>
      <c r="W38" s="13"/>
      <c r="X38" s="13"/>
      <c r="Y38" s="13"/>
      <c r="Z38" s="13">
        <v>150</v>
      </c>
      <c r="AA38" s="13">
        <v>270</v>
      </c>
      <c r="AB38" s="13">
        <v>145</v>
      </c>
      <c r="AC38" s="13"/>
      <c r="AD38" s="13"/>
      <c r="AE38" s="13"/>
      <c r="AF38" s="13"/>
      <c r="AG38" s="13"/>
      <c r="AH38" s="13"/>
      <c r="AI38" s="1">
        <f t="shared" si="0"/>
        <v>576</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x14ac:dyDescent="0.25">
      <c r="A39" s="10">
        <v>37</v>
      </c>
      <c r="B39" s="11">
        <v>104</v>
      </c>
      <c r="C39" s="13"/>
      <c r="D39" s="13"/>
      <c r="E39" s="13"/>
      <c r="F39" s="13"/>
      <c r="G39" s="13">
        <v>1</v>
      </c>
      <c r="H39" s="13"/>
      <c r="I39" s="13"/>
      <c r="J39" s="13"/>
      <c r="K39" s="13">
        <v>2</v>
      </c>
      <c r="L39" s="13"/>
      <c r="M39" s="13"/>
      <c r="N39" s="13"/>
      <c r="O39" s="13"/>
      <c r="P39" s="13"/>
      <c r="Q39" s="13"/>
      <c r="R39" s="13"/>
      <c r="S39" s="13"/>
      <c r="T39" s="13">
        <v>1</v>
      </c>
      <c r="U39" s="13">
        <v>3</v>
      </c>
      <c r="V39" s="13"/>
      <c r="W39" s="13"/>
      <c r="X39" s="13"/>
      <c r="Y39" s="13"/>
      <c r="Z39" s="13">
        <v>705</v>
      </c>
      <c r="AA39" s="13">
        <v>1640</v>
      </c>
      <c r="AB39" s="13">
        <v>375</v>
      </c>
      <c r="AC39" s="13"/>
      <c r="AD39" s="13">
        <v>26</v>
      </c>
      <c r="AE39" s="13"/>
      <c r="AF39" s="13"/>
      <c r="AG39" s="13"/>
      <c r="AH39" s="13">
        <v>6</v>
      </c>
      <c r="AI39" s="1">
        <f t="shared" si="0"/>
        <v>2863</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x14ac:dyDescent="0.25">
      <c r="A40" s="10">
        <v>38</v>
      </c>
      <c r="B40" s="11"/>
      <c r="C40" s="13"/>
      <c r="D40" s="13"/>
      <c r="E40" s="13"/>
      <c r="F40" s="13"/>
      <c r="G40" s="13"/>
      <c r="H40" s="13"/>
      <c r="I40" s="13"/>
      <c r="J40" s="13"/>
      <c r="K40" s="13"/>
      <c r="L40" s="13"/>
      <c r="M40" s="13"/>
      <c r="N40" s="13"/>
      <c r="O40" s="13"/>
      <c r="P40" s="13"/>
      <c r="Q40" s="13"/>
      <c r="R40" s="13"/>
      <c r="S40" s="13"/>
      <c r="T40" s="13"/>
      <c r="U40" s="13"/>
      <c r="V40" s="13">
        <v>1</v>
      </c>
      <c r="W40" s="13"/>
      <c r="X40" s="13"/>
      <c r="Y40" s="13"/>
      <c r="Z40" s="13"/>
      <c r="AA40" s="13"/>
      <c r="AB40" s="13"/>
      <c r="AC40" s="13"/>
      <c r="AD40" s="13">
        <v>1</v>
      </c>
      <c r="AE40" s="13"/>
      <c r="AF40" s="13"/>
      <c r="AG40" s="13"/>
      <c r="AH40" s="13"/>
      <c r="AI40" s="6">
        <f t="shared" si="0"/>
        <v>2</v>
      </c>
    </row>
    <row r="41" spans="1:107" x14ac:dyDescent="0.25">
      <c r="A41" s="10">
        <v>39</v>
      </c>
      <c r="B41" s="11"/>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x14ac:dyDescent="0.25">
      <c r="A42" s="8">
        <v>40</v>
      </c>
      <c r="B42" s="14">
        <v>44</v>
      </c>
      <c r="C42" s="15">
        <v>6</v>
      </c>
      <c r="D42" s="15">
        <v>28</v>
      </c>
      <c r="E42" s="15">
        <v>75</v>
      </c>
      <c r="F42" s="15">
        <v>55</v>
      </c>
      <c r="G42" s="15">
        <v>216</v>
      </c>
      <c r="H42" s="15">
        <v>12</v>
      </c>
      <c r="I42" s="15">
        <v>20</v>
      </c>
      <c r="J42" s="15">
        <v>7</v>
      </c>
      <c r="K42" s="15">
        <v>1</v>
      </c>
      <c r="L42" s="15"/>
      <c r="M42" s="15"/>
      <c r="N42" s="15"/>
      <c r="O42" s="15">
        <v>1</v>
      </c>
      <c r="P42" s="15"/>
      <c r="Q42" s="15"/>
      <c r="R42" s="15"/>
      <c r="S42" s="15"/>
      <c r="T42" s="15"/>
      <c r="U42" s="15">
        <v>1</v>
      </c>
      <c r="V42" s="15">
        <v>1</v>
      </c>
      <c r="W42" s="15"/>
      <c r="X42" s="15"/>
      <c r="Y42" s="15">
        <v>1</v>
      </c>
      <c r="Z42" s="15"/>
      <c r="AA42" s="15"/>
      <c r="AB42" s="15"/>
      <c r="AC42" s="15"/>
      <c r="AD42" s="15"/>
      <c r="AE42" s="15"/>
      <c r="AF42" s="15"/>
      <c r="AG42" s="15">
        <v>2</v>
      </c>
      <c r="AH42" s="15"/>
      <c r="AI42" s="4">
        <f t="shared" si="0"/>
        <v>470</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x14ac:dyDescent="0.25">
      <c r="A43" s="10">
        <v>41</v>
      </c>
      <c r="B43" s="11"/>
      <c r="C43" s="13"/>
      <c r="D43" s="13"/>
      <c r="E43" s="13"/>
      <c r="F43" s="13"/>
      <c r="G43" s="13"/>
      <c r="H43" s="13"/>
      <c r="I43" s="13"/>
      <c r="J43" s="13"/>
      <c r="K43" s="13"/>
      <c r="L43" s="13"/>
      <c r="M43" s="13"/>
      <c r="N43" s="13">
        <v>1</v>
      </c>
      <c r="O43" s="13"/>
      <c r="P43" s="13"/>
      <c r="Q43" s="13">
        <v>151</v>
      </c>
      <c r="R43" s="13">
        <v>28</v>
      </c>
      <c r="S43" s="13">
        <v>9</v>
      </c>
      <c r="T43" s="13"/>
      <c r="U43" s="13"/>
      <c r="V43" s="13"/>
      <c r="W43" s="13">
        <v>4</v>
      </c>
      <c r="X43" s="13"/>
      <c r="Y43" s="13"/>
      <c r="Z43" s="13"/>
      <c r="AA43" s="13"/>
      <c r="AB43" s="13"/>
      <c r="AC43" s="13"/>
      <c r="AD43" s="13"/>
      <c r="AE43" s="13"/>
      <c r="AF43" s="13"/>
      <c r="AG43" s="13"/>
      <c r="AH43" s="13"/>
      <c r="AI43" s="1">
        <f t="shared" si="0"/>
        <v>193</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x14ac:dyDescent="0.25">
      <c r="A44" s="10">
        <v>42</v>
      </c>
      <c r="B44" s="11"/>
      <c r="C44" s="13"/>
      <c r="D44" s="13"/>
      <c r="E44" s="13"/>
      <c r="F44" s="13"/>
      <c r="G44" s="13"/>
      <c r="H44" s="13"/>
      <c r="I44" s="13"/>
      <c r="J44" s="13"/>
      <c r="K44" s="13"/>
      <c r="L44" s="13"/>
      <c r="M44" s="13"/>
      <c r="N44" s="13"/>
      <c r="O44" s="13"/>
      <c r="P44" s="13"/>
      <c r="Q44" s="13">
        <v>4</v>
      </c>
      <c r="R44" s="13"/>
      <c r="S44" s="13"/>
      <c r="T44" s="13"/>
      <c r="U44" s="13"/>
      <c r="V44" s="13"/>
      <c r="W44" s="13"/>
      <c r="X44" s="13"/>
      <c r="Y44" s="13"/>
      <c r="Z44" s="13"/>
      <c r="AA44" s="13"/>
      <c r="AB44" s="13"/>
      <c r="AC44" s="13"/>
      <c r="AD44" s="13"/>
      <c r="AE44" s="13"/>
      <c r="AF44" s="13"/>
      <c r="AG44" s="13"/>
      <c r="AH44" s="13"/>
      <c r="AI44" s="1">
        <f t="shared" si="0"/>
        <v>4</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x14ac:dyDescent="0.25">
      <c r="A45" s="10">
        <v>43</v>
      </c>
      <c r="B45" s="11"/>
      <c r="C45" s="13"/>
      <c r="D45" s="13"/>
      <c r="E45" s="13"/>
      <c r="F45" s="13"/>
      <c r="G45" s="13"/>
      <c r="H45" s="13"/>
      <c r="I45" s="13"/>
      <c r="J45" s="13"/>
      <c r="K45" s="13"/>
      <c r="L45" s="13"/>
      <c r="M45" s="13"/>
      <c r="N45" s="13"/>
      <c r="O45" s="13"/>
      <c r="P45" s="13"/>
      <c r="Q45" s="13">
        <v>74</v>
      </c>
      <c r="R45" s="13">
        <v>4</v>
      </c>
      <c r="S45" s="13">
        <v>1</v>
      </c>
      <c r="T45" s="13"/>
      <c r="U45" s="13"/>
      <c r="V45" s="13">
        <v>1</v>
      </c>
      <c r="W45" s="13"/>
      <c r="X45" s="13"/>
      <c r="Y45" s="13"/>
      <c r="Z45" s="13"/>
      <c r="AA45" s="13"/>
      <c r="AB45" s="13"/>
      <c r="AC45" s="13"/>
      <c r="AD45" s="13"/>
      <c r="AE45" s="13"/>
      <c r="AF45" s="13"/>
      <c r="AG45" s="13"/>
      <c r="AH45" s="13"/>
      <c r="AI45" s="6">
        <f t="shared" si="0"/>
        <v>80</v>
      </c>
    </row>
    <row r="46" spans="1:107" x14ac:dyDescent="0.25">
      <c r="A46" s="10">
        <v>44</v>
      </c>
      <c r="B46" s="11"/>
      <c r="C46" s="13"/>
      <c r="D46" s="13"/>
      <c r="E46" s="13">
        <v>1</v>
      </c>
      <c r="F46" s="13">
        <v>1</v>
      </c>
      <c r="G46" s="13"/>
      <c r="H46" s="13"/>
      <c r="I46" s="13"/>
      <c r="J46" s="13"/>
      <c r="K46" s="13"/>
      <c r="L46" s="13"/>
      <c r="M46" s="13"/>
      <c r="N46" s="13"/>
      <c r="O46" s="13">
        <v>1</v>
      </c>
      <c r="P46" s="13"/>
      <c r="Q46" s="13">
        <v>33</v>
      </c>
      <c r="R46" s="13">
        <v>4</v>
      </c>
      <c r="S46" s="13">
        <v>1</v>
      </c>
      <c r="T46" s="13">
        <v>1</v>
      </c>
      <c r="U46" s="13"/>
      <c r="V46" s="13"/>
      <c r="W46" s="13"/>
      <c r="X46" s="13"/>
      <c r="Y46" s="13"/>
      <c r="Z46" s="13">
        <v>3</v>
      </c>
      <c r="AA46" s="13">
        <v>2</v>
      </c>
      <c r="AB46" s="13">
        <v>10</v>
      </c>
      <c r="AC46" s="13">
        <v>1</v>
      </c>
      <c r="AD46" s="13"/>
      <c r="AE46" s="13"/>
      <c r="AF46" s="13"/>
      <c r="AG46" s="13"/>
      <c r="AH46" s="13"/>
      <c r="AI46" s="1">
        <f t="shared" si="0"/>
        <v>58</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x14ac:dyDescent="0.25">
      <c r="A47" s="8">
        <v>45</v>
      </c>
      <c r="B47" s="14"/>
      <c r="C47" s="15"/>
      <c r="D47" s="15"/>
      <c r="E47" s="15"/>
      <c r="F47" s="15"/>
      <c r="G47" s="15"/>
      <c r="H47" s="15"/>
      <c r="I47" s="15"/>
      <c r="J47" s="15"/>
      <c r="K47" s="15"/>
      <c r="L47" s="15"/>
      <c r="M47" s="15"/>
      <c r="N47" s="15"/>
      <c r="O47" s="15"/>
      <c r="P47" s="15"/>
      <c r="Q47" s="15">
        <v>2</v>
      </c>
      <c r="R47" s="15"/>
      <c r="S47" s="15"/>
      <c r="T47" s="15"/>
      <c r="U47" s="15"/>
      <c r="V47" s="15"/>
      <c r="W47" s="15"/>
      <c r="X47" s="15"/>
      <c r="Y47" s="15"/>
      <c r="Z47" s="15"/>
      <c r="AA47" s="15"/>
      <c r="AB47" s="15"/>
      <c r="AC47" s="15">
        <v>2</v>
      </c>
      <c r="AD47" s="15"/>
      <c r="AE47" s="15">
        <v>1</v>
      </c>
      <c r="AF47" s="15">
        <v>2</v>
      </c>
      <c r="AG47" s="15">
        <v>1</v>
      </c>
      <c r="AH47" s="15">
        <v>2</v>
      </c>
      <c r="AI47" s="4">
        <f t="shared" si="0"/>
        <v>10</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x14ac:dyDescent="0.25">
      <c r="A48" s="10">
        <v>46</v>
      </c>
      <c r="B48" s="11"/>
      <c r="C48" s="13"/>
      <c r="D48" s="13"/>
      <c r="E48" s="13"/>
      <c r="F48" s="13"/>
      <c r="G48" s="13"/>
      <c r="H48" s="13"/>
      <c r="I48" s="13"/>
      <c r="J48" s="13"/>
      <c r="K48" s="13"/>
      <c r="L48" s="13"/>
      <c r="M48" s="13"/>
      <c r="N48" s="13"/>
      <c r="O48" s="13"/>
      <c r="P48" s="13">
        <v>3</v>
      </c>
      <c r="Q48" s="13"/>
      <c r="R48" s="13"/>
      <c r="S48" s="13"/>
      <c r="T48" s="13"/>
      <c r="U48" s="13"/>
      <c r="V48" s="13"/>
      <c r="W48" s="13"/>
      <c r="X48" s="13"/>
      <c r="Y48" s="13"/>
      <c r="Z48" s="13"/>
      <c r="AA48" s="13"/>
      <c r="AB48" s="13"/>
      <c r="AC48" s="13"/>
      <c r="AD48" s="13"/>
      <c r="AE48" s="13"/>
      <c r="AF48" s="13"/>
      <c r="AG48" s="13"/>
      <c r="AH48" s="13"/>
      <c r="AI48" s="1">
        <f t="shared" si="0"/>
        <v>3</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x14ac:dyDescent="0.25">
      <c r="A49" s="10">
        <v>47</v>
      </c>
      <c r="B49" s="11"/>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x14ac:dyDescent="0.25">
      <c r="A50" s="10">
        <v>48</v>
      </c>
      <c r="B50" s="11"/>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x14ac:dyDescent="0.25">
      <c r="A51" s="10">
        <v>49</v>
      </c>
      <c r="B51" s="11">
        <v>4</v>
      </c>
      <c r="C51" s="13"/>
      <c r="D51" s="13"/>
      <c r="E51" s="13"/>
      <c r="F51" s="13">
        <v>13</v>
      </c>
      <c r="G51" s="13">
        <v>12</v>
      </c>
      <c r="H51" s="13"/>
      <c r="I51" s="13"/>
      <c r="J51" s="13"/>
      <c r="K51" s="13"/>
      <c r="L51" s="13"/>
      <c r="M51" s="13"/>
      <c r="N51" s="13"/>
      <c r="O51" s="13"/>
      <c r="P51" s="13"/>
      <c r="Q51" s="13">
        <v>1</v>
      </c>
      <c r="R51" s="13">
        <v>4</v>
      </c>
      <c r="S51" s="13">
        <v>2</v>
      </c>
      <c r="T51" s="13">
        <v>2</v>
      </c>
      <c r="U51" s="13">
        <v>10</v>
      </c>
      <c r="V51" s="13">
        <v>1</v>
      </c>
      <c r="W51" s="13">
        <v>12</v>
      </c>
      <c r="X51" s="13">
        <v>3</v>
      </c>
      <c r="Y51" s="13">
        <v>9</v>
      </c>
      <c r="Z51" s="13">
        <v>5</v>
      </c>
      <c r="AA51" s="13">
        <v>14</v>
      </c>
      <c r="AB51" s="13">
        <v>5</v>
      </c>
      <c r="AC51" s="13">
        <v>2</v>
      </c>
      <c r="AD51" s="13">
        <v>3</v>
      </c>
      <c r="AE51" s="13">
        <v>1</v>
      </c>
      <c r="AF51" s="13"/>
      <c r="AG51" s="13"/>
      <c r="AH51" s="13">
        <v>2</v>
      </c>
      <c r="AI51" s="1">
        <f t="shared" si="0"/>
        <v>105</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x14ac:dyDescent="0.25">
      <c r="A52" s="8">
        <v>50</v>
      </c>
      <c r="B52" s="1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4">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x14ac:dyDescent="0.25">
      <c r="A53" s="10">
        <v>51</v>
      </c>
      <c r="B53" s="11"/>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x14ac:dyDescent="0.25">
      <c r="A54" s="10">
        <v>52</v>
      </c>
      <c r="B54" s="11"/>
      <c r="C54" s="13"/>
      <c r="D54" s="13"/>
      <c r="E54" s="13"/>
      <c r="F54" s="13"/>
      <c r="G54" s="13"/>
      <c r="H54" s="13"/>
      <c r="I54" s="13"/>
      <c r="J54" s="13"/>
      <c r="K54" s="13"/>
      <c r="L54" s="13"/>
      <c r="M54" s="13"/>
      <c r="N54" s="13"/>
      <c r="O54" s="13"/>
      <c r="P54" s="13"/>
      <c r="Q54" s="13">
        <v>2</v>
      </c>
      <c r="R54" s="13">
        <v>4</v>
      </c>
      <c r="S54" s="13">
        <v>2</v>
      </c>
      <c r="T54" s="13"/>
      <c r="U54" s="13"/>
      <c r="V54" s="13"/>
      <c r="W54" s="13">
        <v>2</v>
      </c>
      <c r="X54" s="13">
        <v>1</v>
      </c>
      <c r="Y54" s="13">
        <v>1</v>
      </c>
      <c r="Z54" s="13"/>
      <c r="AA54" s="13"/>
      <c r="AB54" s="13"/>
      <c r="AC54" s="13"/>
      <c r="AD54" s="13"/>
      <c r="AE54" s="13"/>
      <c r="AF54" s="13"/>
      <c r="AG54" s="13"/>
      <c r="AH54" s="13"/>
      <c r="AI54" s="1">
        <f t="shared" si="0"/>
        <v>12</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x14ac:dyDescent="0.25">
      <c r="A55" s="10">
        <v>53</v>
      </c>
      <c r="B55" s="11"/>
      <c r="C55" s="13"/>
      <c r="D55" s="13"/>
      <c r="E55" s="13"/>
      <c r="F55" s="13"/>
      <c r="G55" s="13"/>
      <c r="H55" s="13"/>
      <c r="I55" s="13"/>
      <c r="J55" s="13"/>
      <c r="K55" s="13"/>
      <c r="L55" s="13"/>
      <c r="M55" s="13"/>
      <c r="N55" s="13"/>
      <c r="O55" s="13">
        <v>1</v>
      </c>
      <c r="P55" s="13"/>
      <c r="Q55" s="13"/>
      <c r="R55" s="13"/>
      <c r="S55" s="13"/>
      <c r="T55" s="13"/>
      <c r="U55" s="13"/>
      <c r="V55" s="13"/>
      <c r="W55" s="13"/>
      <c r="X55" s="13"/>
      <c r="Y55" s="13"/>
      <c r="Z55" s="13"/>
      <c r="AA55" s="13"/>
      <c r="AB55" s="13"/>
      <c r="AC55" s="13"/>
      <c r="AD55" s="13"/>
      <c r="AE55" s="13"/>
      <c r="AF55" s="13"/>
      <c r="AG55" s="13">
        <v>3</v>
      </c>
      <c r="AH55" s="13"/>
      <c r="AI55" s="1">
        <f t="shared" si="0"/>
        <v>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x14ac:dyDescent="0.25">
      <c r="A56" s="10">
        <v>54</v>
      </c>
      <c r="B56" s="11"/>
      <c r="C56" s="13"/>
      <c r="D56" s="13"/>
      <c r="E56" s="13"/>
      <c r="F56" s="13"/>
      <c r="G56" s="13"/>
      <c r="H56" s="13"/>
      <c r="I56" s="13"/>
      <c r="J56" s="13"/>
      <c r="K56" s="13"/>
      <c r="L56" s="13"/>
      <c r="M56" s="13"/>
      <c r="N56" s="13">
        <v>1</v>
      </c>
      <c r="O56" s="13"/>
      <c r="P56" s="13"/>
      <c r="Q56" s="13"/>
      <c r="R56" s="13"/>
      <c r="S56" s="13"/>
      <c r="T56" s="13"/>
      <c r="U56" s="13"/>
      <c r="V56" s="13"/>
      <c r="W56" s="13">
        <v>2</v>
      </c>
      <c r="X56" s="13"/>
      <c r="Y56" s="13"/>
      <c r="Z56" s="13"/>
      <c r="AA56" s="13"/>
      <c r="AB56" s="13"/>
      <c r="AC56" s="13"/>
      <c r="AD56" s="13"/>
      <c r="AE56" s="13">
        <v>1</v>
      </c>
      <c r="AF56" s="13"/>
      <c r="AG56" s="13"/>
      <c r="AH56" s="13"/>
      <c r="AI56" s="1">
        <f t="shared" si="0"/>
        <v>4</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x14ac:dyDescent="0.25">
      <c r="A57" s="8">
        <v>55</v>
      </c>
      <c r="B57" s="14"/>
      <c r="C57" s="15"/>
      <c r="D57" s="15">
        <v>14</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4">
        <f t="shared" si="0"/>
        <v>14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x14ac:dyDescent="0.25">
      <c r="A58" s="10">
        <v>56</v>
      </c>
      <c r="B58" s="11"/>
      <c r="C58" s="13"/>
      <c r="D58" s="13"/>
      <c r="E58" s="13"/>
      <c r="F58" s="13"/>
      <c r="G58" s="13"/>
      <c r="H58" s="13"/>
      <c r="I58" s="13"/>
      <c r="J58" s="13"/>
      <c r="K58" s="13"/>
      <c r="L58" s="13"/>
      <c r="M58" s="13"/>
      <c r="N58" s="13"/>
      <c r="O58" s="13"/>
      <c r="P58" s="13"/>
      <c r="Q58" s="13">
        <v>4</v>
      </c>
      <c r="R58" s="13"/>
      <c r="S58" s="13">
        <v>1</v>
      </c>
      <c r="T58" s="13"/>
      <c r="U58" s="13"/>
      <c r="V58" s="13"/>
      <c r="W58" s="13"/>
      <c r="X58" s="13"/>
      <c r="Y58" s="13"/>
      <c r="Z58" s="13"/>
      <c r="AA58" s="13"/>
      <c r="AB58" s="13"/>
      <c r="AC58" s="13"/>
      <c r="AD58" s="13"/>
      <c r="AE58" s="13"/>
      <c r="AF58" s="13"/>
      <c r="AG58" s="13"/>
      <c r="AH58" s="13">
        <v>1</v>
      </c>
      <c r="AI58" s="1">
        <f t="shared" si="0"/>
        <v>6</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x14ac:dyDescent="0.25">
      <c r="A59" s="10">
        <v>57</v>
      </c>
      <c r="B59" s="11"/>
      <c r="C59" s="13"/>
      <c r="D59" s="13"/>
      <c r="E59" s="13"/>
      <c r="F59" s="13"/>
      <c r="G59" s="13"/>
      <c r="H59" s="13"/>
      <c r="I59" s="13">
        <v>1</v>
      </c>
      <c r="J59" s="13"/>
      <c r="K59" s="13">
        <v>1</v>
      </c>
      <c r="L59" s="13"/>
      <c r="M59" s="13"/>
      <c r="N59" s="13">
        <v>1</v>
      </c>
      <c r="O59" s="13">
        <v>1</v>
      </c>
      <c r="P59" s="13"/>
      <c r="Q59" s="13"/>
      <c r="R59" s="13"/>
      <c r="S59" s="13"/>
      <c r="T59" s="13"/>
      <c r="U59" s="13">
        <v>2</v>
      </c>
      <c r="V59" s="13"/>
      <c r="W59" s="13"/>
      <c r="X59" s="13"/>
      <c r="Y59" s="13"/>
      <c r="Z59" s="13">
        <v>1</v>
      </c>
      <c r="AA59" s="13"/>
      <c r="AB59" s="13">
        <v>1</v>
      </c>
      <c r="AC59" s="13"/>
      <c r="AD59" s="13"/>
      <c r="AE59" s="13"/>
      <c r="AF59" s="13"/>
      <c r="AG59" s="13"/>
      <c r="AH59" s="13"/>
      <c r="AI59" s="1">
        <f t="shared" si="0"/>
        <v>8</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x14ac:dyDescent="0.25">
      <c r="A60" s="10">
        <v>58</v>
      </c>
      <c r="B60" s="11"/>
      <c r="C60" s="13"/>
      <c r="D60" s="13"/>
      <c r="E60" s="13"/>
      <c r="F60" s="13"/>
      <c r="G60" s="13"/>
      <c r="H60" s="13"/>
      <c r="I60" s="13"/>
      <c r="J60" s="13"/>
      <c r="K60" s="13"/>
      <c r="L60" s="13"/>
      <c r="M60" s="13"/>
      <c r="N60" s="13">
        <v>2</v>
      </c>
      <c r="O60" s="13"/>
      <c r="P60" s="13">
        <v>3</v>
      </c>
      <c r="Q60" s="13"/>
      <c r="R60" s="13">
        <v>4</v>
      </c>
      <c r="S60" s="13"/>
      <c r="T60" s="13"/>
      <c r="U60" s="13">
        <v>2</v>
      </c>
      <c r="V60" s="13"/>
      <c r="W60" s="13">
        <v>2</v>
      </c>
      <c r="X60" s="13"/>
      <c r="Y60" s="13"/>
      <c r="Z60" s="13"/>
      <c r="AA60" s="13"/>
      <c r="AB60" s="13"/>
      <c r="AC60" s="13"/>
      <c r="AD60" s="13"/>
      <c r="AE60" s="13"/>
      <c r="AF60" s="13"/>
      <c r="AG60" s="13"/>
      <c r="AH60" s="13"/>
      <c r="AI60" s="1">
        <f t="shared" si="0"/>
        <v>13</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x14ac:dyDescent="0.25">
      <c r="A61" s="10">
        <v>59</v>
      </c>
      <c r="B61" s="11"/>
      <c r="C61" s="13"/>
      <c r="D61" s="13"/>
      <c r="E61" s="13"/>
      <c r="F61" s="13"/>
      <c r="G61" s="13"/>
      <c r="H61" s="13"/>
      <c r="I61" s="13"/>
      <c r="J61" s="13"/>
      <c r="K61" s="13">
        <v>2</v>
      </c>
      <c r="L61" s="13"/>
      <c r="M61" s="13"/>
      <c r="N61" s="13"/>
      <c r="O61" s="13"/>
      <c r="P61" s="13"/>
      <c r="Q61" s="13"/>
      <c r="R61" s="13"/>
      <c r="S61" s="13"/>
      <c r="T61" s="13"/>
      <c r="U61" s="13"/>
      <c r="V61" s="13"/>
      <c r="W61" s="13"/>
      <c r="X61" s="13"/>
      <c r="Y61" s="13"/>
      <c r="Z61" s="13"/>
      <c r="AA61" s="13"/>
      <c r="AB61" s="13"/>
      <c r="AC61" s="13"/>
      <c r="AD61" s="13"/>
      <c r="AE61" s="13"/>
      <c r="AF61" s="13"/>
      <c r="AG61" s="13"/>
      <c r="AH61" s="13"/>
      <c r="AI61" s="1">
        <f t="shared" si="0"/>
        <v>2</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x14ac:dyDescent="0.25">
      <c r="A62" s="8">
        <v>60</v>
      </c>
      <c r="B62" s="14">
        <v>104</v>
      </c>
      <c r="C62" s="15">
        <v>4</v>
      </c>
      <c r="D62" s="15">
        <v>6</v>
      </c>
      <c r="E62" s="15">
        <v>22</v>
      </c>
      <c r="F62" s="15"/>
      <c r="G62" s="15">
        <v>3</v>
      </c>
      <c r="H62" s="15"/>
      <c r="I62" s="15">
        <v>4</v>
      </c>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4">
        <f t="shared" si="0"/>
        <v>143</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x14ac:dyDescent="0.25">
      <c r="A63" s="10">
        <v>61</v>
      </c>
      <c r="B63" s="11">
        <v>8</v>
      </c>
      <c r="C63" s="13"/>
      <c r="D63" s="13"/>
      <c r="E63" s="13"/>
      <c r="F63" s="13"/>
      <c r="G63" s="13"/>
      <c r="H63" s="13"/>
      <c r="I63" s="13">
        <v>1</v>
      </c>
      <c r="J63" s="13"/>
      <c r="K63" s="13"/>
      <c r="L63" s="13"/>
      <c r="M63" s="13"/>
      <c r="N63" s="13"/>
      <c r="O63" s="13"/>
      <c r="P63" s="13"/>
      <c r="Q63" s="13"/>
      <c r="R63" s="13"/>
      <c r="S63" s="13"/>
      <c r="T63" s="13"/>
      <c r="U63" s="13">
        <v>2</v>
      </c>
      <c r="V63" s="13">
        <v>3</v>
      </c>
      <c r="W63" s="13"/>
      <c r="X63" s="13">
        <v>1</v>
      </c>
      <c r="Y63" s="13"/>
      <c r="Z63" s="13">
        <v>44</v>
      </c>
      <c r="AA63" s="13">
        <v>585</v>
      </c>
      <c r="AB63" s="13">
        <v>390</v>
      </c>
      <c r="AC63" s="13"/>
      <c r="AD63" s="13"/>
      <c r="AE63" s="13"/>
      <c r="AF63" s="13"/>
      <c r="AG63" s="13"/>
      <c r="AH63" s="13">
        <v>1</v>
      </c>
      <c r="AI63" s="1">
        <f t="shared" si="0"/>
        <v>1035</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x14ac:dyDescent="0.25">
      <c r="A64" s="10">
        <v>62</v>
      </c>
      <c r="B64" s="11"/>
      <c r="C64" s="13"/>
      <c r="D64" s="13"/>
      <c r="E64" s="13"/>
      <c r="F64" s="13"/>
      <c r="G64" s="13"/>
      <c r="H64" s="13"/>
      <c r="I64" s="13"/>
      <c r="J64" s="13"/>
      <c r="K64" s="13"/>
      <c r="L64" s="13"/>
      <c r="M64" s="13"/>
      <c r="N64" s="13"/>
      <c r="O64" s="13"/>
      <c r="P64" s="13"/>
      <c r="Q64" s="13"/>
      <c r="R64" s="13"/>
      <c r="S64" s="13"/>
      <c r="T64" s="13"/>
      <c r="U64" s="13"/>
      <c r="V64" s="13"/>
      <c r="W64" s="13"/>
      <c r="X64" s="13"/>
      <c r="Y64" s="13"/>
      <c r="Z64" s="13">
        <v>2</v>
      </c>
      <c r="AA64" s="13">
        <v>8</v>
      </c>
      <c r="AB64" s="13"/>
      <c r="AC64" s="13"/>
      <c r="AD64" s="13"/>
      <c r="AE64" s="13"/>
      <c r="AF64" s="13"/>
      <c r="AG64" s="13"/>
      <c r="AH64" s="13"/>
      <c r="AI64" s="1">
        <f t="shared" si="0"/>
        <v>10</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x14ac:dyDescent="0.25">
      <c r="A65" s="10">
        <v>63</v>
      </c>
      <c r="B65" s="11"/>
      <c r="C65" s="13"/>
      <c r="D65" s="13"/>
      <c r="E65" s="13"/>
      <c r="F65" s="13"/>
      <c r="G65" s="13"/>
      <c r="H65" s="13"/>
      <c r="I65" s="13"/>
      <c r="J65" s="13"/>
      <c r="K65" s="13">
        <v>1</v>
      </c>
      <c r="L65" s="13"/>
      <c r="M65" s="13"/>
      <c r="N65" s="13">
        <v>23</v>
      </c>
      <c r="O65" s="13">
        <v>2</v>
      </c>
      <c r="P65" s="13">
        <v>15</v>
      </c>
      <c r="Q65" s="13">
        <v>31</v>
      </c>
      <c r="R65" s="13">
        <v>84</v>
      </c>
      <c r="S65" s="13">
        <v>30</v>
      </c>
      <c r="T65" s="13"/>
      <c r="U65" s="13">
        <v>5</v>
      </c>
      <c r="V65" s="13">
        <v>1</v>
      </c>
      <c r="W65" s="13">
        <v>22</v>
      </c>
      <c r="X65" s="13">
        <v>6</v>
      </c>
      <c r="Y65" s="13">
        <v>12</v>
      </c>
      <c r="Z65" s="13">
        <v>1</v>
      </c>
      <c r="AA65" s="13"/>
      <c r="AB65" s="13">
        <v>1</v>
      </c>
      <c r="AC65" s="13"/>
      <c r="AD65" s="13"/>
      <c r="AE65" s="13"/>
      <c r="AF65" s="13"/>
      <c r="AG65" s="13"/>
      <c r="AH65" s="13"/>
      <c r="AI65" s="1">
        <f t="shared" si="0"/>
        <v>234</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x14ac:dyDescent="0.25">
      <c r="A66" s="10">
        <v>64</v>
      </c>
      <c r="B66" s="11"/>
      <c r="C66" s="13"/>
      <c r="D66" s="13"/>
      <c r="E66" s="13"/>
      <c r="F66" s="13"/>
      <c r="G66" s="13"/>
      <c r="H66" s="13"/>
      <c r="I66" s="13"/>
      <c r="J66" s="13"/>
      <c r="K66" s="13"/>
      <c r="L66" s="13"/>
      <c r="M66" s="13"/>
      <c r="N66" s="13"/>
      <c r="O66" s="13"/>
      <c r="P66" s="13"/>
      <c r="Q66" s="13">
        <v>2</v>
      </c>
      <c r="R66" s="13"/>
      <c r="S66" s="13"/>
      <c r="T66" s="13"/>
      <c r="U66" s="13"/>
      <c r="V66" s="13"/>
      <c r="W66" s="13"/>
      <c r="X66" s="13"/>
      <c r="Y66" s="13"/>
      <c r="Z66" s="13"/>
      <c r="AA66" s="13"/>
      <c r="AB66" s="13"/>
      <c r="AC66" s="13"/>
      <c r="AD66" s="13"/>
      <c r="AE66" s="13"/>
      <c r="AF66" s="13"/>
      <c r="AG66" s="13"/>
      <c r="AH66" s="13"/>
      <c r="AI66" s="1">
        <f t="shared" si="0"/>
        <v>2</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x14ac:dyDescent="0.25">
      <c r="A67" s="8">
        <v>65</v>
      </c>
      <c r="B67" s="14"/>
      <c r="C67" s="15"/>
      <c r="D67" s="15"/>
      <c r="E67" s="15"/>
      <c r="F67" s="15"/>
      <c r="G67" s="15"/>
      <c r="H67" s="15"/>
      <c r="I67" s="15"/>
      <c r="J67" s="15"/>
      <c r="K67" s="15"/>
      <c r="L67" s="15"/>
      <c r="M67" s="15"/>
      <c r="N67" s="15"/>
      <c r="O67" s="15"/>
      <c r="P67" s="15">
        <v>1</v>
      </c>
      <c r="Q67" s="15"/>
      <c r="R67" s="15"/>
      <c r="S67" s="15"/>
      <c r="T67" s="15"/>
      <c r="U67" s="15"/>
      <c r="V67" s="15"/>
      <c r="W67" s="15"/>
      <c r="X67" s="15"/>
      <c r="Y67" s="15"/>
      <c r="Z67" s="15"/>
      <c r="AA67" s="15"/>
      <c r="AB67" s="15"/>
      <c r="AC67" s="15"/>
      <c r="AD67" s="15"/>
      <c r="AE67" s="15"/>
      <c r="AF67" s="15"/>
      <c r="AG67" s="15"/>
      <c r="AH67" s="15"/>
      <c r="AI67" s="4">
        <f t="shared" si="0"/>
        <v>1</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x14ac:dyDescent="0.25">
      <c r="B68" s="7">
        <f>SUM(B3:B67)</f>
        <v>336</v>
      </c>
      <c r="C68" s="7">
        <f>SUM(C3:C67)</f>
        <v>12</v>
      </c>
      <c r="D68" s="7">
        <f t="shared" ref="D68:AH68" si="1">SUM(D3:D67)</f>
        <v>48</v>
      </c>
      <c r="E68" s="7">
        <f t="shared" si="1"/>
        <v>103</v>
      </c>
      <c r="F68" s="7">
        <f t="shared" si="1"/>
        <v>298</v>
      </c>
      <c r="G68" s="7">
        <f t="shared" si="1"/>
        <v>233</v>
      </c>
      <c r="H68" s="7">
        <f t="shared" si="1"/>
        <v>22</v>
      </c>
      <c r="I68" s="7">
        <f t="shared" si="1"/>
        <v>27</v>
      </c>
      <c r="J68" s="7">
        <f t="shared" si="1"/>
        <v>11</v>
      </c>
      <c r="K68" s="7">
        <f t="shared" si="1"/>
        <v>18</v>
      </c>
      <c r="L68" s="7">
        <f t="shared" si="1"/>
        <v>12</v>
      </c>
      <c r="M68" s="7">
        <f t="shared" si="1"/>
        <v>10</v>
      </c>
      <c r="N68" s="7">
        <f t="shared" si="1"/>
        <v>175</v>
      </c>
      <c r="O68" s="7">
        <f t="shared" si="1"/>
        <v>14</v>
      </c>
      <c r="P68" s="7">
        <f t="shared" si="1"/>
        <v>189</v>
      </c>
      <c r="Q68" s="7">
        <f t="shared" si="1"/>
        <v>351</v>
      </c>
      <c r="R68" s="7">
        <f t="shared" si="1"/>
        <v>228</v>
      </c>
      <c r="S68" s="7">
        <f t="shared" si="1"/>
        <v>80</v>
      </c>
      <c r="T68" s="7">
        <f t="shared" si="1"/>
        <v>291</v>
      </c>
      <c r="U68" s="7">
        <f t="shared" si="1"/>
        <v>328</v>
      </c>
      <c r="V68" s="7">
        <f t="shared" si="1"/>
        <v>370</v>
      </c>
      <c r="W68" s="7">
        <f t="shared" si="1"/>
        <v>310</v>
      </c>
      <c r="X68" s="7">
        <f t="shared" si="1"/>
        <v>159</v>
      </c>
      <c r="Y68" s="7">
        <f t="shared" si="1"/>
        <v>219</v>
      </c>
      <c r="Z68" s="7">
        <f t="shared" si="1"/>
        <v>947</v>
      </c>
      <c r="AA68" s="7">
        <f t="shared" si="1"/>
        <v>2689</v>
      </c>
      <c r="AB68" s="7">
        <f t="shared" si="1"/>
        <v>991</v>
      </c>
      <c r="AC68" s="7">
        <f t="shared" si="1"/>
        <v>32</v>
      </c>
      <c r="AD68" s="7">
        <f t="shared" si="1"/>
        <v>142</v>
      </c>
      <c r="AE68" s="7">
        <f t="shared" si="1"/>
        <v>33</v>
      </c>
      <c r="AF68" s="7">
        <f t="shared" si="1"/>
        <v>10</v>
      </c>
      <c r="AG68" s="7">
        <f t="shared" si="1"/>
        <v>9</v>
      </c>
      <c r="AH68" s="7">
        <f t="shared" si="1"/>
        <v>25</v>
      </c>
      <c r="AI68" s="7">
        <f>SUM(B68:AH69)</f>
        <v>8722</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x14ac:dyDescent="0.25">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x14ac:dyDescent="0.25">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x14ac:dyDescent="0.25">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x14ac:dyDescent="0.25">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x14ac:dyDescent="0.25">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x14ac:dyDescent="0.25">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x14ac:dyDescent="0.25">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x14ac:dyDescent="0.25">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x14ac:dyDescent="0.25">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x14ac:dyDescent="0.25">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x14ac:dyDescent="0.25">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x14ac:dyDescent="0.25">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x14ac:dyDescent="0.25">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x14ac:dyDescent="0.25">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x14ac:dyDescent="0.25">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x14ac:dyDescent="0.25">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x14ac:dyDescent="0.25">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x14ac:dyDescent="0.25">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x14ac:dyDescent="0.25">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x14ac:dyDescent="0.25">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x14ac:dyDescent="0.25">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x14ac:dyDescent="0.25">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x14ac:dyDescent="0.25">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x14ac:dyDescent="0.25">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x14ac:dyDescent="0.25">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x14ac:dyDescent="0.25">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x14ac:dyDescent="0.25">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x14ac:dyDescent="0.25">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x14ac:dyDescent="0.25">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x14ac:dyDescent="0.25">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x14ac:dyDescent="0.25">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x14ac:dyDescent="0.25">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x14ac:dyDescent="0.25">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x14ac:dyDescent="0.25">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x14ac:dyDescent="0.25">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x14ac:dyDescent="0.25">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x14ac:dyDescent="0.25">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x14ac:dyDescent="0.25">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x14ac:dyDescent="0.25">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x14ac:dyDescent="0.25">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x14ac:dyDescent="0.25">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x14ac:dyDescent="0.25">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x14ac:dyDescent="0.25">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x14ac:dyDescent="0.25">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x14ac:dyDescent="0.25">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x14ac:dyDescent="0.25">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x14ac:dyDescent="0.25">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x14ac:dyDescent="0.25">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x14ac:dyDescent="0.25">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x14ac:dyDescent="0.25">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x14ac:dyDescent="0.25">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x14ac:dyDescent="0.25">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x14ac:dyDescent="0.25">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x14ac:dyDescent="0.25">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x14ac:dyDescent="0.25">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x14ac:dyDescent="0.25">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x14ac:dyDescent="0.25">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x14ac:dyDescent="0.25">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x14ac:dyDescent="0.25">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x14ac:dyDescent="0.25">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x14ac:dyDescent="0.25">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x14ac:dyDescent="0.25">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x14ac:dyDescent="0.25">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x14ac:dyDescent="0.25">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x14ac:dyDescent="0.25">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x14ac:dyDescent="0.25">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x14ac:dyDescent="0.25">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x14ac:dyDescent="0.25">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x14ac:dyDescent="0.25">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x14ac:dyDescent="0.25">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x14ac:dyDescent="0.25">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x14ac:dyDescent="0.25">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x14ac:dyDescent="0.25">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x14ac:dyDescent="0.25">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x14ac:dyDescent="0.25">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x14ac:dyDescent="0.25">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x14ac:dyDescent="0.25">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x14ac:dyDescent="0.25">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x14ac:dyDescent="0.25">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x14ac:dyDescent="0.25">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x14ac:dyDescent="0.25">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x14ac:dyDescent="0.25">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x14ac:dyDescent="0.25">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x14ac:dyDescent="0.25">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x14ac:dyDescent="0.25">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x14ac:dyDescent="0.25">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x14ac:dyDescent="0.25">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x14ac:dyDescent="0.25">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x14ac:dyDescent="0.25">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x14ac:dyDescent="0.25">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x14ac:dyDescent="0.25">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x14ac:dyDescent="0.25">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x14ac:dyDescent="0.25">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x14ac:dyDescent="0.25">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x14ac:dyDescent="0.25">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x14ac:dyDescent="0.25">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x14ac:dyDescent="0.25">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x14ac:dyDescent="0.25">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x14ac:dyDescent="0.25">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x14ac:dyDescent="0.25">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x14ac:dyDescent="0.25">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x14ac:dyDescent="0.25">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x14ac:dyDescent="0.25">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x14ac:dyDescent="0.25">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x14ac:dyDescent="0.25">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x14ac:dyDescent="0.25">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x14ac:dyDescent="0.25">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x14ac:dyDescent="0.25">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x14ac:dyDescent="0.25">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x14ac:dyDescent="0.25">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x14ac:dyDescent="0.25">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x14ac:dyDescent="0.25">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x14ac:dyDescent="0.25">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x14ac:dyDescent="0.25">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x14ac:dyDescent="0.25">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x14ac:dyDescent="0.25">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x14ac:dyDescent="0.25">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x14ac:dyDescent="0.25">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x14ac:dyDescent="0.25">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x14ac:dyDescent="0.25">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x14ac:dyDescent="0.25">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x14ac:dyDescent="0.25">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x14ac:dyDescent="0.25">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x14ac:dyDescent="0.25">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x14ac:dyDescent="0.25">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x14ac:dyDescent="0.25">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x14ac:dyDescent="0.25">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x14ac:dyDescent="0.25">
      <c r="B196" s="7"/>
      <c r="C196" s="7"/>
      <c r="D196" s="7"/>
      <c r="E196" s="7"/>
      <c r="F196" s="7"/>
    </row>
    <row r="197" spans="2:107" x14ac:dyDescent="0.25">
      <c r="B197" s="7"/>
      <c r="C197" s="7"/>
      <c r="D197" s="7"/>
      <c r="E197" s="7"/>
      <c r="F197" s="7"/>
    </row>
    <row r="198" spans="2:107" x14ac:dyDescent="0.25">
      <c r="B198" s="7"/>
      <c r="C198" s="7"/>
      <c r="D198" s="7"/>
      <c r="E198" s="7"/>
      <c r="F198" s="7"/>
    </row>
    <row r="199" spans="2:107" x14ac:dyDescent="0.25">
      <c r="B199" s="7"/>
      <c r="C199" s="7"/>
      <c r="D199" s="7"/>
      <c r="E199" s="7"/>
      <c r="F199" s="7"/>
    </row>
    <row r="200" spans="2:107" x14ac:dyDescent="0.25">
      <c r="B200" s="7"/>
      <c r="C200" s="7"/>
      <c r="D200" s="7"/>
      <c r="E200" s="7"/>
      <c r="F200" s="7"/>
    </row>
    <row r="201" spans="2:107" x14ac:dyDescent="0.25">
      <c r="B201" s="7"/>
      <c r="C201" s="7"/>
      <c r="D201" s="7"/>
      <c r="E201" s="7"/>
      <c r="F201" s="7"/>
    </row>
    <row r="202" spans="2:107" x14ac:dyDescent="0.25">
      <c r="B202" s="7"/>
      <c r="C202" s="7"/>
      <c r="D202" s="7"/>
      <c r="E202" s="7"/>
      <c r="F202" s="7"/>
    </row>
    <row r="203" spans="2:107" x14ac:dyDescent="0.25">
      <c r="B203" s="7"/>
      <c r="C203" s="7"/>
      <c r="D203" s="7"/>
      <c r="E203" s="7"/>
      <c r="F203" s="7"/>
    </row>
    <row r="204" spans="2:107" x14ac:dyDescent="0.25">
      <c r="B204" s="7"/>
      <c r="C204" s="7"/>
      <c r="D204" s="7"/>
      <c r="E204" s="7"/>
      <c r="F204" s="7"/>
    </row>
    <row r="205" spans="2:107" x14ac:dyDescent="0.25">
      <c r="B205" s="7"/>
      <c r="C205" s="7"/>
      <c r="D205" s="7"/>
      <c r="E205" s="7"/>
      <c r="F205" s="7"/>
    </row>
    <row r="206" spans="2:107" x14ac:dyDescent="0.25">
      <c r="B206" s="7"/>
      <c r="C206" s="7"/>
      <c r="D206" s="7"/>
      <c r="E206" s="7"/>
      <c r="F206" s="7"/>
    </row>
    <row r="207" spans="2:107" x14ac:dyDescent="0.25">
      <c r="B207" s="7"/>
      <c r="C207" s="7"/>
      <c r="D207" s="7"/>
      <c r="E207" s="7"/>
      <c r="F207" s="7"/>
    </row>
    <row r="208" spans="2:107"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ignoredErrors>
    <ignoredError sqref="AI3 AI4:AI9 AI10:AI67"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3" zoomScale="80" zoomScaleNormal="80" zoomScalePageLayoutView="80" workbookViewId="0">
      <selection activeCell="A5" sqref="A5"/>
    </sheetView>
  </sheetViews>
  <sheetFormatPr defaultColWidth="11" defaultRowHeight="15.75" x14ac:dyDescent="0.25"/>
  <cols>
    <col min="1" max="1" width="18" style="1" customWidth="1"/>
    <col min="2" max="2" width="11" style="5"/>
    <col min="31" max="31" width="6.125" bestFit="1" customWidth="1"/>
  </cols>
  <sheetData>
    <row r="1" spans="1:103" x14ac:dyDescent="0.25">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2"/>
      <c r="AF1" s="53"/>
    </row>
    <row r="2" spans="1:103" x14ac:dyDescent="0.25">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x14ac:dyDescent="0.25">
      <c r="A3" s="10">
        <v>1</v>
      </c>
      <c r="B3" s="16"/>
      <c r="C3" s="17"/>
      <c r="D3" s="17"/>
      <c r="E3" s="17"/>
      <c r="F3" s="17"/>
      <c r="G3" s="17"/>
      <c r="H3" s="17"/>
      <c r="I3" s="17"/>
      <c r="J3" s="17"/>
      <c r="K3" s="17"/>
      <c r="L3" s="17"/>
      <c r="M3" s="17"/>
      <c r="N3" s="17"/>
      <c r="O3" s="17"/>
      <c r="P3" s="17"/>
      <c r="Q3" s="17">
        <v>1</v>
      </c>
      <c r="R3" s="17">
        <v>1</v>
      </c>
      <c r="S3" s="17"/>
      <c r="T3" s="17">
        <v>1</v>
      </c>
      <c r="U3" s="17"/>
      <c r="V3" s="17"/>
      <c r="W3" s="17"/>
      <c r="X3" s="17"/>
      <c r="Y3" s="17"/>
      <c r="Z3" s="17"/>
      <c r="AA3" s="17"/>
      <c r="AB3" s="17"/>
      <c r="AC3" s="17"/>
      <c r="AD3" s="17"/>
      <c r="AE3">
        <f t="shared" ref="AE3:AE34" si="0">SUM(B3:AD3)</f>
        <v>3</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x14ac:dyDescent="0.25">
      <c r="A4" s="10">
        <v>2</v>
      </c>
      <c r="B4" s="16"/>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x14ac:dyDescent="0.25">
      <c r="A5" s="10">
        <v>3</v>
      </c>
      <c r="B5" s="16"/>
      <c r="C5" s="18"/>
      <c r="D5" s="18"/>
      <c r="E5" s="18"/>
      <c r="F5" s="18"/>
      <c r="G5" s="18"/>
      <c r="H5" s="18">
        <v>2</v>
      </c>
      <c r="I5" s="18">
        <v>4</v>
      </c>
      <c r="J5" s="18"/>
      <c r="K5" s="18">
        <v>1</v>
      </c>
      <c r="L5" s="18"/>
      <c r="M5" s="18"/>
      <c r="N5" s="18"/>
      <c r="O5" s="18"/>
      <c r="P5" s="18"/>
      <c r="Q5" s="18"/>
      <c r="R5" s="18">
        <v>1</v>
      </c>
      <c r="S5" s="18">
        <v>1</v>
      </c>
      <c r="T5" s="18">
        <v>1</v>
      </c>
      <c r="U5" s="18"/>
      <c r="V5" s="18"/>
      <c r="W5" s="18"/>
      <c r="X5" s="18">
        <v>1</v>
      </c>
      <c r="Y5" s="18"/>
      <c r="Z5" s="18"/>
      <c r="AA5" s="18"/>
      <c r="AB5" s="18"/>
      <c r="AC5" s="18"/>
      <c r="AD5" s="18"/>
      <c r="AE5">
        <f t="shared" si="0"/>
        <v>11</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x14ac:dyDescent="0.25">
      <c r="A6" s="10">
        <v>4</v>
      </c>
      <c r="B6" s="16"/>
      <c r="C6" s="18"/>
      <c r="D6" s="18"/>
      <c r="E6" s="18"/>
      <c r="F6" s="18"/>
      <c r="G6" s="18"/>
      <c r="H6" s="18"/>
      <c r="I6" s="18"/>
      <c r="J6" s="18"/>
      <c r="K6" s="18"/>
      <c r="L6" s="18"/>
      <c r="M6" s="18"/>
      <c r="N6" s="18"/>
      <c r="O6" s="18"/>
      <c r="P6" s="18"/>
      <c r="Q6" s="18"/>
      <c r="R6" s="18"/>
      <c r="S6" s="18"/>
      <c r="T6" s="18"/>
      <c r="U6" s="18"/>
      <c r="V6" s="18">
        <v>1</v>
      </c>
      <c r="W6" s="18"/>
      <c r="X6" s="18"/>
      <c r="Y6" s="18"/>
      <c r="Z6" s="18"/>
      <c r="AA6" s="18"/>
      <c r="AB6" s="18"/>
      <c r="AC6" s="18"/>
      <c r="AD6" s="18"/>
      <c r="AE6">
        <f t="shared" si="0"/>
        <v>1</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x14ac:dyDescent="0.25">
      <c r="A7" s="8">
        <v>5</v>
      </c>
      <c r="B7" s="19"/>
      <c r="C7" s="20"/>
      <c r="D7" s="20"/>
      <c r="E7" s="20">
        <v>1</v>
      </c>
      <c r="F7" s="20"/>
      <c r="G7" s="20"/>
      <c r="H7" s="20">
        <v>2</v>
      </c>
      <c r="I7" s="20">
        <v>2</v>
      </c>
      <c r="J7" s="20"/>
      <c r="K7" s="20"/>
      <c r="L7" s="20">
        <v>2</v>
      </c>
      <c r="M7" s="20"/>
      <c r="N7" s="20"/>
      <c r="O7" s="20">
        <v>1</v>
      </c>
      <c r="P7" s="20"/>
      <c r="Q7" s="20"/>
      <c r="R7" s="20"/>
      <c r="S7" s="20"/>
      <c r="T7" s="20"/>
      <c r="U7" s="20"/>
      <c r="V7" s="20"/>
      <c r="W7" s="20"/>
      <c r="X7" s="20"/>
      <c r="Y7" s="20"/>
      <c r="Z7" s="20"/>
      <c r="AA7" s="20"/>
      <c r="AB7" s="20"/>
      <c r="AC7" s="20"/>
      <c r="AD7" s="20"/>
      <c r="AE7" s="2">
        <f t="shared" si="0"/>
        <v>8</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x14ac:dyDescent="0.25">
      <c r="A8" s="10">
        <v>6</v>
      </c>
      <c r="B8" s="16"/>
      <c r="C8" s="18"/>
      <c r="D8" s="18"/>
      <c r="E8" s="18"/>
      <c r="F8" s="18"/>
      <c r="G8" s="18"/>
      <c r="H8" s="18"/>
      <c r="I8" s="18"/>
      <c r="J8" s="18"/>
      <c r="K8" s="18"/>
      <c r="L8" s="18">
        <v>1</v>
      </c>
      <c r="M8" s="18"/>
      <c r="N8" s="18"/>
      <c r="O8" s="18"/>
      <c r="P8" s="18"/>
      <c r="Q8" s="18">
        <v>1</v>
      </c>
      <c r="R8" s="18"/>
      <c r="S8" s="18"/>
      <c r="T8" s="18"/>
      <c r="U8" s="18"/>
      <c r="V8" s="18">
        <v>1</v>
      </c>
      <c r="W8" s="18">
        <v>3</v>
      </c>
      <c r="X8" s="18"/>
      <c r="Y8" s="18"/>
      <c r="Z8" s="18"/>
      <c r="AA8" s="18"/>
      <c r="AB8" s="18"/>
      <c r="AC8" s="18"/>
      <c r="AD8" s="18"/>
      <c r="AE8">
        <f t="shared" si="0"/>
        <v>6</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x14ac:dyDescent="0.25">
      <c r="A9" s="10">
        <v>7</v>
      </c>
      <c r="B9" s="16"/>
      <c r="C9" s="18"/>
      <c r="D9" s="18"/>
      <c r="E9" s="18">
        <v>3</v>
      </c>
      <c r="F9" s="18"/>
      <c r="G9" s="18"/>
      <c r="H9" s="18">
        <v>13</v>
      </c>
      <c r="I9" s="18">
        <v>18</v>
      </c>
      <c r="J9" s="18">
        <v>30</v>
      </c>
      <c r="K9" s="18"/>
      <c r="L9" s="18"/>
      <c r="M9" s="18"/>
      <c r="N9" s="18"/>
      <c r="O9" s="18"/>
      <c r="P9" s="18"/>
      <c r="Q9" s="18"/>
      <c r="R9" s="18"/>
      <c r="S9" s="18"/>
      <c r="T9" s="18"/>
      <c r="U9" s="18"/>
      <c r="V9" s="18"/>
      <c r="W9" s="18"/>
      <c r="X9" s="18"/>
      <c r="Y9" s="18">
        <v>18</v>
      </c>
      <c r="Z9" s="18"/>
      <c r="AA9" s="18"/>
      <c r="AB9" s="18">
        <v>1</v>
      </c>
      <c r="AC9" s="18"/>
      <c r="AD9" s="18"/>
      <c r="AE9">
        <f t="shared" si="0"/>
        <v>83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x14ac:dyDescent="0.25">
      <c r="A10" s="10">
        <v>8</v>
      </c>
      <c r="B10" s="16"/>
      <c r="C10" s="18"/>
      <c r="D10" s="18"/>
      <c r="E10" s="18"/>
      <c r="F10" s="18">
        <v>1</v>
      </c>
      <c r="G10" s="18">
        <v>1</v>
      </c>
      <c r="H10" s="18"/>
      <c r="I10" s="18"/>
      <c r="J10" s="18"/>
      <c r="K10" s="18"/>
      <c r="L10" s="18"/>
      <c r="M10" s="18"/>
      <c r="N10" s="18"/>
      <c r="O10" s="18"/>
      <c r="P10" s="18"/>
      <c r="Q10" s="18"/>
      <c r="R10" s="18"/>
      <c r="S10" s="18"/>
      <c r="T10" s="18"/>
      <c r="U10" s="18"/>
      <c r="V10" s="18"/>
      <c r="W10" s="18"/>
      <c r="X10" s="18"/>
      <c r="Y10" s="18"/>
      <c r="Z10" s="18"/>
      <c r="AA10" s="18">
        <v>3</v>
      </c>
      <c r="AB10" s="18"/>
      <c r="AC10" s="18"/>
      <c r="AD10" s="18"/>
      <c r="AE10" s="1">
        <f t="shared" si="0"/>
        <v>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x14ac:dyDescent="0.25">
      <c r="A11" s="10">
        <v>9</v>
      </c>
      <c r="B11" s="16"/>
      <c r="C11" s="18"/>
      <c r="D11" s="18"/>
      <c r="E11" s="18"/>
      <c r="F11" s="18"/>
      <c r="G11" s="18"/>
      <c r="H11" s="18">
        <v>4</v>
      </c>
      <c r="I11" s="18"/>
      <c r="J11" s="18"/>
      <c r="K11" s="18"/>
      <c r="L11" s="18">
        <v>7</v>
      </c>
      <c r="M11" s="18">
        <v>7</v>
      </c>
      <c r="N11" s="18">
        <v>10</v>
      </c>
      <c r="O11" s="18">
        <v>14</v>
      </c>
      <c r="P11" s="18">
        <v>3</v>
      </c>
      <c r="Q11" s="18"/>
      <c r="R11" s="18"/>
      <c r="S11" s="18"/>
      <c r="T11" s="18"/>
      <c r="U11" s="18"/>
      <c r="V11" s="18"/>
      <c r="W11" s="18"/>
      <c r="X11" s="18"/>
      <c r="Y11" s="18"/>
      <c r="Z11" s="18"/>
      <c r="AA11" s="18"/>
      <c r="AB11" s="18">
        <v>1</v>
      </c>
      <c r="AC11" s="18"/>
      <c r="AD11" s="18"/>
      <c r="AE11" s="1">
        <f t="shared" si="0"/>
        <v>46</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x14ac:dyDescent="0.25">
      <c r="A12" s="8">
        <v>10</v>
      </c>
      <c r="B12" s="19"/>
      <c r="C12" s="20"/>
      <c r="D12" s="20"/>
      <c r="E12" s="20"/>
      <c r="F12" s="20"/>
      <c r="G12" s="20"/>
      <c r="H12" s="20"/>
      <c r="I12" s="20"/>
      <c r="J12" s="20"/>
      <c r="K12" s="20"/>
      <c r="L12" s="20"/>
      <c r="M12" s="20"/>
      <c r="N12" s="20"/>
      <c r="O12" s="20"/>
      <c r="P12" s="20"/>
      <c r="Q12" s="20">
        <v>7</v>
      </c>
      <c r="R12" s="20">
        <v>3</v>
      </c>
      <c r="S12" s="20">
        <v>16</v>
      </c>
      <c r="T12" s="20">
        <v>9</v>
      </c>
      <c r="U12" s="20">
        <v>17</v>
      </c>
      <c r="V12" s="20">
        <v>26</v>
      </c>
      <c r="W12" s="20">
        <v>29</v>
      </c>
      <c r="X12" s="20">
        <v>4</v>
      </c>
      <c r="Y12" s="20">
        <v>1</v>
      </c>
      <c r="Z12" s="20">
        <v>12</v>
      </c>
      <c r="AA12" s="20">
        <v>8</v>
      </c>
      <c r="AB12" s="20"/>
      <c r="AC12" s="20"/>
      <c r="AD12" s="20">
        <v>3</v>
      </c>
      <c r="AE12" s="4">
        <f t="shared" si="0"/>
        <v>135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x14ac:dyDescent="0.25">
      <c r="A13" s="10">
        <v>11</v>
      </c>
      <c r="B13" s="16"/>
      <c r="C13" s="18"/>
      <c r="D13" s="18"/>
      <c r="E13" s="18"/>
      <c r="F13" s="18"/>
      <c r="G13" s="18"/>
      <c r="H13" s="18"/>
      <c r="I13" s="18"/>
      <c r="J13" s="18"/>
      <c r="K13" s="18"/>
      <c r="L13" s="18"/>
      <c r="M13" s="18"/>
      <c r="N13" s="18">
        <v>1</v>
      </c>
      <c r="O13" s="18">
        <v>1</v>
      </c>
      <c r="P13" s="18"/>
      <c r="Q13" s="18">
        <v>2</v>
      </c>
      <c r="R13" s="18">
        <v>1</v>
      </c>
      <c r="S13" s="18"/>
      <c r="T13" s="18"/>
      <c r="U13" s="18">
        <v>1</v>
      </c>
      <c r="V13" s="18"/>
      <c r="W13" s="18"/>
      <c r="X13" s="18"/>
      <c r="Y13" s="18"/>
      <c r="Z13" s="18"/>
      <c r="AA13" s="18">
        <v>1</v>
      </c>
      <c r="AB13" s="18"/>
      <c r="AC13" s="18"/>
      <c r="AD13" s="18"/>
      <c r="AE13" s="1">
        <f t="shared" si="0"/>
        <v>7</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x14ac:dyDescent="0.25">
      <c r="A14" s="10">
        <v>12</v>
      </c>
      <c r="B14" s="16"/>
      <c r="C14" s="18"/>
      <c r="D14" s="18"/>
      <c r="E14" s="18"/>
      <c r="F14" s="18"/>
      <c r="G14" s="18"/>
      <c r="H14" s="18"/>
      <c r="I14" s="18"/>
      <c r="J14" s="18"/>
      <c r="K14" s="18"/>
      <c r="L14" s="18"/>
      <c r="M14" s="18"/>
      <c r="N14" s="18">
        <v>1</v>
      </c>
      <c r="O14" s="18">
        <v>5</v>
      </c>
      <c r="P14" s="18"/>
      <c r="Q14" s="18">
        <v>2</v>
      </c>
      <c r="R14" s="18">
        <v>1</v>
      </c>
      <c r="S14" s="18"/>
      <c r="T14" s="18"/>
      <c r="U14" s="18"/>
      <c r="V14" s="18"/>
      <c r="W14" s="18"/>
      <c r="X14" s="18"/>
      <c r="Y14" s="18"/>
      <c r="Z14" s="18"/>
      <c r="AA14" s="18"/>
      <c r="AB14" s="18"/>
      <c r="AC14" s="18"/>
      <c r="AD14" s="18"/>
      <c r="AE14" s="1">
        <f t="shared" si="0"/>
        <v>9</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x14ac:dyDescent="0.25">
      <c r="A15" s="10">
        <v>13</v>
      </c>
      <c r="B15" s="16"/>
      <c r="C15" s="18"/>
      <c r="D15" s="18"/>
      <c r="E15" s="18"/>
      <c r="F15" s="18"/>
      <c r="G15" s="18"/>
      <c r="H15" s="18"/>
      <c r="I15" s="18">
        <v>1</v>
      </c>
      <c r="J15" s="18"/>
      <c r="K15" s="18">
        <v>1</v>
      </c>
      <c r="L15" s="18"/>
      <c r="M15" s="18"/>
      <c r="N15" s="18"/>
      <c r="O15" s="18"/>
      <c r="P15" s="18"/>
      <c r="Q15" s="18"/>
      <c r="R15" s="18"/>
      <c r="S15" s="18"/>
      <c r="T15" s="18"/>
      <c r="U15" s="18"/>
      <c r="V15" s="18"/>
      <c r="W15" s="18"/>
      <c r="X15" s="18"/>
      <c r="Y15" s="18"/>
      <c r="Z15" s="18"/>
      <c r="AA15" s="18">
        <v>1</v>
      </c>
      <c r="AB15" s="18"/>
      <c r="AC15" s="18"/>
      <c r="AD15" s="18"/>
      <c r="AE15" s="1">
        <f t="shared" si="0"/>
        <v>3</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x14ac:dyDescent="0.25">
      <c r="A16" s="10">
        <v>14</v>
      </c>
      <c r="B16" s="16"/>
      <c r="C16" s="18"/>
      <c r="D16" s="18"/>
      <c r="E16" s="18"/>
      <c r="F16" s="18"/>
      <c r="G16" s="18">
        <v>5</v>
      </c>
      <c r="H16" s="18">
        <v>1</v>
      </c>
      <c r="I16" s="18"/>
      <c r="J16" s="18"/>
      <c r="K16" s="18">
        <v>29</v>
      </c>
      <c r="L16" s="18">
        <v>6</v>
      </c>
      <c r="M16" s="18"/>
      <c r="N16" s="18">
        <v>2</v>
      </c>
      <c r="O16" s="18">
        <v>2</v>
      </c>
      <c r="P16" s="18">
        <v>1</v>
      </c>
      <c r="Q16" s="18"/>
      <c r="R16" s="18"/>
      <c r="S16" s="18"/>
      <c r="T16" s="18"/>
      <c r="U16" s="18"/>
      <c r="V16" s="18"/>
      <c r="W16" s="18"/>
      <c r="X16" s="18"/>
      <c r="Y16" s="18"/>
      <c r="Z16" s="18"/>
      <c r="AA16" s="18"/>
      <c r="AB16" s="18">
        <v>13</v>
      </c>
      <c r="AC16" s="18">
        <v>3</v>
      </c>
      <c r="AD16" s="18">
        <v>26</v>
      </c>
      <c r="AE16" s="1">
        <f t="shared" si="0"/>
        <v>88</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x14ac:dyDescent="0.25">
      <c r="A17" s="8">
        <v>15</v>
      </c>
      <c r="B17" s="19"/>
      <c r="C17" s="20"/>
      <c r="D17" s="20"/>
      <c r="E17" s="20"/>
      <c r="F17" s="20"/>
      <c r="G17" s="20"/>
      <c r="H17" s="20"/>
      <c r="I17" s="20"/>
      <c r="J17" s="20"/>
      <c r="K17" s="20"/>
      <c r="L17" s="20"/>
      <c r="M17" s="20"/>
      <c r="N17" s="20"/>
      <c r="O17" s="20"/>
      <c r="P17" s="20"/>
      <c r="Q17" s="20">
        <v>1</v>
      </c>
      <c r="R17" s="20">
        <v>1</v>
      </c>
      <c r="S17" s="20">
        <v>40</v>
      </c>
      <c r="T17" s="20">
        <v>46</v>
      </c>
      <c r="U17" s="20">
        <v>35</v>
      </c>
      <c r="V17" s="20">
        <v>20</v>
      </c>
      <c r="W17" s="20">
        <v>17</v>
      </c>
      <c r="X17" s="20"/>
      <c r="Y17" s="20"/>
      <c r="Z17" s="20"/>
      <c r="AA17" s="20"/>
      <c r="AB17" s="20"/>
      <c r="AC17" s="20"/>
      <c r="AD17" s="20"/>
      <c r="AE17" s="4">
        <f t="shared" si="0"/>
        <v>160</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x14ac:dyDescent="0.25">
      <c r="A18" s="10">
        <v>16</v>
      </c>
      <c r="B18" s="16"/>
      <c r="C18" s="18"/>
      <c r="D18" s="18"/>
      <c r="E18" s="18"/>
      <c r="F18" s="18"/>
      <c r="G18" s="18"/>
      <c r="H18" s="18"/>
      <c r="I18" s="18"/>
      <c r="J18" s="18"/>
      <c r="K18" s="18"/>
      <c r="L18" s="18"/>
      <c r="M18" s="18">
        <v>4</v>
      </c>
      <c r="N18" s="18">
        <v>12</v>
      </c>
      <c r="O18" s="18">
        <v>15</v>
      </c>
      <c r="P18" s="18"/>
      <c r="Q18" s="18"/>
      <c r="R18" s="18"/>
      <c r="S18" s="18">
        <v>5</v>
      </c>
      <c r="T18" s="18">
        <v>16</v>
      </c>
      <c r="U18" s="18">
        <v>8</v>
      </c>
      <c r="V18" s="18">
        <v>35</v>
      </c>
      <c r="W18" s="18">
        <v>33</v>
      </c>
      <c r="X18" s="18"/>
      <c r="Y18" s="18"/>
      <c r="Z18" s="18"/>
      <c r="AA18" s="18"/>
      <c r="AB18" s="18">
        <v>1</v>
      </c>
      <c r="AC18" s="18">
        <v>1</v>
      </c>
      <c r="AD18" s="18"/>
      <c r="AE18" s="1">
        <f t="shared" si="0"/>
        <v>130</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x14ac:dyDescent="0.25">
      <c r="A19" s="10">
        <v>17</v>
      </c>
      <c r="B19" s="16"/>
      <c r="C19" s="18"/>
      <c r="D19" s="18"/>
      <c r="E19" s="18"/>
      <c r="F19" s="18"/>
      <c r="G19" s="18"/>
      <c r="H19" s="18"/>
      <c r="I19" s="18"/>
      <c r="J19" s="18"/>
      <c r="K19" s="18"/>
      <c r="L19" s="18"/>
      <c r="M19" s="18"/>
      <c r="N19" s="18"/>
      <c r="O19" s="18">
        <v>1</v>
      </c>
      <c r="P19" s="18"/>
      <c r="Q19" s="18">
        <v>2</v>
      </c>
      <c r="R19" s="18"/>
      <c r="S19" s="18"/>
      <c r="T19" s="18">
        <v>1</v>
      </c>
      <c r="U19" s="18"/>
      <c r="V19" s="18">
        <v>15</v>
      </c>
      <c r="W19" s="18">
        <v>14</v>
      </c>
      <c r="X19" s="18"/>
      <c r="Y19" s="18"/>
      <c r="Z19" s="18"/>
      <c r="AA19" s="18"/>
      <c r="AB19" s="18"/>
      <c r="AC19" s="18"/>
      <c r="AD19" s="18"/>
      <c r="AE19" s="1">
        <f t="shared" si="0"/>
        <v>33</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x14ac:dyDescent="0.25">
      <c r="A20" s="10">
        <v>18</v>
      </c>
      <c r="B20" s="16"/>
      <c r="C20" s="18"/>
      <c r="D20" s="18"/>
      <c r="E20" s="18"/>
      <c r="F20" s="18"/>
      <c r="G20" s="18"/>
      <c r="H20" s="18"/>
      <c r="I20" s="18"/>
      <c r="J20" s="18"/>
      <c r="K20" s="18"/>
      <c r="L20" s="18"/>
      <c r="M20" s="18">
        <v>5</v>
      </c>
      <c r="N20" s="18"/>
      <c r="O20" s="18">
        <v>1</v>
      </c>
      <c r="P20" s="18"/>
      <c r="Q20" s="18">
        <v>1</v>
      </c>
      <c r="R20" s="18">
        <v>5</v>
      </c>
      <c r="S20" s="18"/>
      <c r="T20" s="18"/>
      <c r="U20" s="18"/>
      <c r="V20" s="18"/>
      <c r="W20" s="18">
        <v>1</v>
      </c>
      <c r="X20" s="18"/>
      <c r="Y20" s="18"/>
      <c r="Z20" s="18"/>
      <c r="AA20" s="18"/>
      <c r="AB20" s="18"/>
      <c r="AC20" s="18"/>
      <c r="AD20" s="18"/>
      <c r="AE20" s="6">
        <f t="shared" si="0"/>
        <v>13</v>
      </c>
    </row>
    <row r="21" spans="1:103" x14ac:dyDescent="0.25">
      <c r="A21" s="10">
        <v>19</v>
      </c>
      <c r="B21" s="16"/>
      <c r="C21" s="18"/>
      <c r="D21" s="18"/>
      <c r="E21" s="18"/>
      <c r="F21" s="18"/>
      <c r="G21" s="18"/>
      <c r="H21" s="18"/>
      <c r="I21" s="18"/>
      <c r="J21" s="18"/>
      <c r="K21" s="18">
        <v>3</v>
      </c>
      <c r="L21" s="18"/>
      <c r="M21" s="18"/>
      <c r="N21" s="18"/>
      <c r="O21" s="18"/>
      <c r="P21" s="18"/>
      <c r="Q21" s="18"/>
      <c r="R21" s="18"/>
      <c r="S21" s="18">
        <v>1</v>
      </c>
      <c r="T21" s="18"/>
      <c r="U21" s="18">
        <v>1</v>
      </c>
      <c r="V21" s="18"/>
      <c r="W21" s="18"/>
      <c r="X21" s="18"/>
      <c r="Y21" s="18"/>
      <c r="Z21" s="18"/>
      <c r="AA21" s="18"/>
      <c r="AB21" s="18">
        <v>1</v>
      </c>
      <c r="AC21" s="18"/>
      <c r="AD21" s="18"/>
      <c r="AE21" s="1">
        <f t="shared" si="0"/>
        <v>6</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x14ac:dyDescent="0.25">
      <c r="A22" s="8">
        <v>20</v>
      </c>
      <c r="B22" s="19"/>
      <c r="C22" s="20"/>
      <c r="D22" s="20"/>
      <c r="E22" s="20"/>
      <c r="F22" s="20"/>
      <c r="G22" s="20"/>
      <c r="H22" s="20"/>
      <c r="I22" s="20"/>
      <c r="J22" s="20"/>
      <c r="K22" s="20">
        <v>1</v>
      </c>
      <c r="L22" s="20">
        <v>5</v>
      </c>
      <c r="M22" s="20"/>
      <c r="N22" s="20"/>
      <c r="O22" s="20"/>
      <c r="P22" s="20"/>
      <c r="Q22" s="20"/>
      <c r="R22" s="20"/>
      <c r="S22" s="20"/>
      <c r="T22" s="20"/>
      <c r="U22" s="20"/>
      <c r="V22" s="20"/>
      <c r="W22" s="20"/>
      <c r="X22" s="20"/>
      <c r="Y22" s="20"/>
      <c r="Z22" s="20"/>
      <c r="AA22" s="20"/>
      <c r="AB22" s="20"/>
      <c r="AC22" s="20"/>
      <c r="AD22" s="20"/>
      <c r="AE22" s="4">
        <f t="shared" si="0"/>
        <v>6</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x14ac:dyDescent="0.25">
      <c r="A23" s="10">
        <v>21</v>
      </c>
      <c r="B23" s="16"/>
      <c r="C23" s="18"/>
      <c r="D23" s="18"/>
      <c r="E23" s="18"/>
      <c r="F23" s="18"/>
      <c r="G23" s="18"/>
      <c r="H23" s="18">
        <v>6</v>
      </c>
      <c r="I23" s="18">
        <v>7</v>
      </c>
      <c r="J23" s="18">
        <v>6</v>
      </c>
      <c r="K23" s="18">
        <v>6</v>
      </c>
      <c r="L23" s="18"/>
      <c r="M23" s="18"/>
      <c r="N23" s="18">
        <v>1</v>
      </c>
      <c r="O23" s="18">
        <v>2</v>
      </c>
      <c r="P23" s="18">
        <v>1</v>
      </c>
      <c r="Q23" s="18">
        <v>1</v>
      </c>
      <c r="R23" s="18">
        <v>1</v>
      </c>
      <c r="S23" s="18"/>
      <c r="T23" s="18"/>
      <c r="U23" s="18"/>
      <c r="V23" s="18"/>
      <c r="W23" s="18"/>
      <c r="X23" s="18">
        <v>5</v>
      </c>
      <c r="Y23" s="18">
        <v>1</v>
      </c>
      <c r="Z23" s="18"/>
      <c r="AA23" s="18">
        <v>1</v>
      </c>
      <c r="AB23" s="18">
        <v>1</v>
      </c>
      <c r="AC23" s="18"/>
      <c r="AD23" s="18"/>
      <c r="AE23" s="1">
        <f t="shared" si="0"/>
        <v>39</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x14ac:dyDescent="0.25">
      <c r="A24" s="10">
        <v>22</v>
      </c>
      <c r="B24" s="16"/>
      <c r="C24" s="18"/>
      <c r="D24" s="18"/>
      <c r="E24" s="18"/>
      <c r="F24" s="18"/>
      <c r="G24" s="18"/>
      <c r="H24" s="18"/>
      <c r="I24" s="18"/>
      <c r="J24" s="18"/>
      <c r="K24" s="18">
        <v>1</v>
      </c>
      <c r="L24" s="18"/>
      <c r="M24" s="18"/>
      <c r="N24" s="18"/>
      <c r="O24" s="18"/>
      <c r="P24" s="18"/>
      <c r="Q24" s="18"/>
      <c r="R24" s="18"/>
      <c r="S24" s="18"/>
      <c r="T24" s="18"/>
      <c r="U24" s="18"/>
      <c r="V24" s="18"/>
      <c r="W24" s="18"/>
      <c r="X24" s="18"/>
      <c r="Y24" s="18"/>
      <c r="Z24" s="18"/>
      <c r="AA24" s="18"/>
      <c r="AB24" s="18">
        <v>1</v>
      </c>
      <c r="AC24" s="18"/>
      <c r="AD24" s="18"/>
      <c r="AE24" s="1">
        <f t="shared" si="0"/>
        <v>2</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x14ac:dyDescent="0.25">
      <c r="A25" s="10">
        <v>23</v>
      </c>
      <c r="B25" s="16"/>
      <c r="C25" s="18"/>
      <c r="D25" s="18"/>
      <c r="E25" s="18"/>
      <c r="F25" s="18"/>
      <c r="G25" s="18"/>
      <c r="H25" s="18"/>
      <c r="I25" s="18"/>
      <c r="J25" s="18"/>
      <c r="K25" s="18">
        <v>4</v>
      </c>
      <c r="L25" s="18">
        <v>5</v>
      </c>
      <c r="M25" s="18"/>
      <c r="N25" s="18"/>
      <c r="O25" s="18"/>
      <c r="P25" s="18"/>
      <c r="Q25" s="18"/>
      <c r="R25" s="18"/>
      <c r="S25" s="18"/>
      <c r="T25" s="18"/>
      <c r="U25" s="18"/>
      <c r="V25" s="18"/>
      <c r="W25" s="18"/>
      <c r="X25" s="18"/>
      <c r="Y25" s="18"/>
      <c r="Z25" s="18"/>
      <c r="AA25" s="18"/>
      <c r="AB25" s="18">
        <v>1</v>
      </c>
      <c r="AC25" s="18"/>
      <c r="AD25" s="18"/>
      <c r="AE25" s="6">
        <f t="shared" si="0"/>
        <v>10</v>
      </c>
    </row>
    <row r="26" spans="1:103" x14ac:dyDescent="0.25">
      <c r="A26" s="10">
        <v>24</v>
      </c>
      <c r="B26" s="16"/>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x14ac:dyDescent="0.25">
      <c r="A27" s="8">
        <v>25</v>
      </c>
      <c r="B27" s="19"/>
      <c r="C27" s="20"/>
      <c r="D27" s="20"/>
      <c r="E27" s="20"/>
      <c r="F27" s="20"/>
      <c r="G27" s="20"/>
      <c r="H27" s="20"/>
      <c r="I27" s="20"/>
      <c r="J27" s="20"/>
      <c r="K27" s="20"/>
      <c r="L27" s="20"/>
      <c r="M27" s="20"/>
      <c r="N27" s="20"/>
      <c r="O27" s="20"/>
      <c r="P27" s="20"/>
      <c r="Q27" s="20"/>
      <c r="R27" s="20"/>
      <c r="S27" s="20"/>
      <c r="T27" s="20"/>
      <c r="U27" s="20"/>
      <c r="V27" s="20"/>
      <c r="W27" s="20"/>
      <c r="X27" s="20"/>
      <c r="Y27" s="20"/>
      <c r="Z27" s="20">
        <v>18</v>
      </c>
      <c r="AA27" s="20"/>
      <c r="AB27" s="20"/>
      <c r="AC27" s="20"/>
      <c r="AD27" s="20"/>
      <c r="AE27" s="4">
        <f t="shared" si="0"/>
        <v>18</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x14ac:dyDescent="0.25">
      <c r="A28" s="10">
        <v>26</v>
      </c>
      <c r="B28" s="16"/>
      <c r="C28" s="18"/>
      <c r="D28" s="18"/>
      <c r="E28" s="18"/>
      <c r="F28" s="18"/>
      <c r="G28" s="18"/>
      <c r="H28" s="18"/>
      <c r="I28" s="18"/>
      <c r="J28" s="18"/>
      <c r="K28" s="18"/>
      <c r="L28" s="18"/>
      <c r="M28" s="18"/>
      <c r="N28" s="18"/>
      <c r="O28" s="18"/>
      <c r="P28" s="18">
        <v>1</v>
      </c>
      <c r="Q28" s="18"/>
      <c r="R28" s="18">
        <v>2</v>
      </c>
      <c r="S28" s="18">
        <v>6</v>
      </c>
      <c r="T28" s="18">
        <v>4</v>
      </c>
      <c r="U28" s="18">
        <v>3</v>
      </c>
      <c r="V28" s="18"/>
      <c r="W28" s="18"/>
      <c r="X28" s="18"/>
      <c r="Y28" s="18"/>
      <c r="Z28" s="18"/>
      <c r="AA28" s="18"/>
      <c r="AB28" s="18"/>
      <c r="AC28" s="18"/>
      <c r="AD28" s="18"/>
      <c r="AE28" s="1">
        <f t="shared" si="0"/>
        <v>16</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x14ac:dyDescent="0.25">
      <c r="A29" s="10">
        <v>27</v>
      </c>
      <c r="B29" s="16"/>
      <c r="C29" s="18"/>
      <c r="D29" s="18"/>
      <c r="E29" s="18"/>
      <c r="F29" s="18"/>
      <c r="G29" s="18"/>
      <c r="H29" s="18"/>
      <c r="I29" s="18"/>
      <c r="J29" s="18"/>
      <c r="K29" s="18"/>
      <c r="L29" s="18"/>
      <c r="M29" s="18"/>
      <c r="N29" s="18"/>
      <c r="O29" s="18"/>
      <c r="P29" s="18"/>
      <c r="Q29" s="18">
        <v>1</v>
      </c>
      <c r="R29" s="18"/>
      <c r="S29" s="18"/>
      <c r="T29" s="18"/>
      <c r="U29" s="18"/>
      <c r="V29" s="18"/>
      <c r="W29" s="18"/>
      <c r="X29" s="18"/>
      <c r="Y29" s="18"/>
      <c r="Z29" s="18"/>
      <c r="AA29" s="18"/>
      <c r="AB29" s="18"/>
      <c r="AC29" s="18"/>
      <c r="AD29" s="18"/>
      <c r="AE29" s="1">
        <f t="shared" si="0"/>
        <v>1</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x14ac:dyDescent="0.25">
      <c r="A30" s="10">
        <v>28</v>
      </c>
      <c r="B30" s="16"/>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6">
        <f t="shared" si="0"/>
        <v>0</v>
      </c>
    </row>
    <row r="31" spans="1:103" x14ac:dyDescent="0.25">
      <c r="A31" s="10">
        <v>29</v>
      </c>
      <c r="B31" s="16"/>
      <c r="C31" s="18"/>
      <c r="D31" s="18"/>
      <c r="E31" s="18"/>
      <c r="F31" s="18"/>
      <c r="G31" s="18"/>
      <c r="H31" s="18"/>
      <c r="I31" s="18"/>
      <c r="J31" s="18"/>
      <c r="K31" s="18"/>
      <c r="L31" s="18"/>
      <c r="M31" s="18"/>
      <c r="N31" s="18"/>
      <c r="O31" s="18"/>
      <c r="P31" s="18"/>
      <c r="Q31" s="18">
        <v>1</v>
      </c>
      <c r="R31" s="18"/>
      <c r="S31" s="18"/>
      <c r="T31" s="18"/>
      <c r="U31" s="18"/>
      <c r="V31" s="18"/>
      <c r="W31" s="18"/>
      <c r="X31" s="18"/>
      <c r="Y31" s="18"/>
      <c r="Z31" s="18"/>
      <c r="AA31" s="18"/>
      <c r="AB31" s="18">
        <v>1</v>
      </c>
      <c r="AC31" s="18">
        <v>1</v>
      </c>
      <c r="AD31" s="18"/>
      <c r="AE31" s="1">
        <f t="shared" si="0"/>
        <v>3</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x14ac:dyDescent="0.25">
      <c r="A32" s="8">
        <v>30</v>
      </c>
      <c r="B32" s="19"/>
      <c r="C32" s="20"/>
      <c r="D32" s="20"/>
      <c r="E32" s="20"/>
      <c r="F32" s="20"/>
      <c r="G32" s="20"/>
      <c r="H32" s="20"/>
      <c r="I32" s="20"/>
      <c r="J32" s="20"/>
      <c r="K32" s="20"/>
      <c r="L32" s="20"/>
      <c r="M32" s="20">
        <v>1</v>
      </c>
      <c r="N32" s="20"/>
      <c r="O32" s="20"/>
      <c r="P32" s="20"/>
      <c r="Q32" s="20"/>
      <c r="R32" s="20"/>
      <c r="S32" s="20"/>
      <c r="T32" s="20"/>
      <c r="U32" s="20"/>
      <c r="V32" s="20"/>
      <c r="W32" s="20"/>
      <c r="X32" s="20"/>
      <c r="Y32" s="20"/>
      <c r="Z32" s="20"/>
      <c r="AA32" s="20"/>
      <c r="AB32" s="20"/>
      <c r="AC32" s="20"/>
      <c r="AD32" s="20"/>
      <c r="AE32" s="4">
        <f t="shared" si="0"/>
        <v>1</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x14ac:dyDescent="0.25">
      <c r="A33" s="10">
        <v>31</v>
      </c>
      <c r="B33" s="16"/>
      <c r="C33" s="18"/>
      <c r="D33" s="18"/>
      <c r="E33" s="18"/>
      <c r="F33" s="18">
        <v>1</v>
      </c>
      <c r="G33" s="18"/>
      <c r="H33" s="18"/>
      <c r="I33" s="18">
        <v>1</v>
      </c>
      <c r="J33" s="18"/>
      <c r="K33" s="18"/>
      <c r="L33" s="18">
        <v>1</v>
      </c>
      <c r="M33" s="18"/>
      <c r="N33" s="18"/>
      <c r="O33" s="18"/>
      <c r="P33" s="18"/>
      <c r="Q33" s="18">
        <v>3</v>
      </c>
      <c r="R33" s="18">
        <v>1</v>
      </c>
      <c r="S33" s="18"/>
      <c r="T33" s="18"/>
      <c r="U33" s="18"/>
      <c r="V33" s="18">
        <v>3</v>
      </c>
      <c r="W33" s="18">
        <v>1</v>
      </c>
      <c r="X33" s="18"/>
      <c r="Y33" s="18"/>
      <c r="Z33" s="18"/>
      <c r="AA33" s="18"/>
      <c r="AB33" s="18"/>
      <c r="AC33" s="18"/>
      <c r="AD33" s="18"/>
      <c r="AE33" s="1">
        <f t="shared" si="0"/>
        <v>11</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x14ac:dyDescent="0.25">
      <c r="A34" s="10">
        <v>32</v>
      </c>
      <c r="B34" s="16"/>
      <c r="C34" s="18"/>
      <c r="D34" s="18"/>
      <c r="E34" s="18"/>
      <c r="F34" s="18"/>
      <c r="G34" s="18"/>
      <c r="H34" s="18"/>
      <c r="I34" s="18"/>
      <c r="J34" s="18"/>
      <c r="K34" s="18"/>
      <c r="L34" s="18"/>
      <c r="M34" s="18"/>
      <c r="N34" s="18"/>
      <c r="O34" s="18">
        <v>4</v>
      </c>
      <c r="P34" s="18"/>
      <c r="Q34" s="18"/>
      <c r="R34" s="18"/>
      <c r="S34" s="18">
        <v>5</v>
      </c>
      <c r="T34" s="18">
        <v>5</v>
      </c>
      <c r="U34" s="18"/>
      <c r="V34" s="18">
        <v>161</v>
      </c>
      <c r="W34" s="18">
        <v>122</v>
      </c>
      <c r="X34" s="18"/>
      <c r="Y34" s="18"/>
      <c r="Z34" s="18"/>
      <c r="AA34" s="18"/>
      <c r="AB34" s="18"/>
      <c r="AC34" s="18"/>
      <c r="AD34" s="18"/>
      <c r="AE34" s="1">
        <f t="shared" si="0"/>
        <v>297</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x14ac:dyDescent="0.25">
      <c r="A35" s="10">
        <v>33</v>
      </c>
      <c r="B35" s="16"/>
      <c r="C35" s="18"/>
      <c r="D35" s="18"/>
      <c r="E35" s="18"/>
      <c r="F35" s="18"/>
      <c r="G35" s="18"/>
      <c r="H35" s="18">
        <v>1</v>
      </c>
      <c r="I35" s="18"/>
      <c r="J35" s="18"/>
      <c r="K35" s="18">
        <v>4</v>
      </c>
      <c r="L35" s="18">
        <v>15</v>
      </c>
      <c r="M35" s="18"/>
      <c r="N35" s="18"/>
      <c r="O35" s="18">
        <v>7</v>
      </c>
      <c r="P35" s="18">
        <v>2</v>
      </c>
      <c r="Q35" s="18">
        <v>5</v>
      </c>
      <c r="R35" s="18">
        <v>3</v>
      </c>
      <c r="S35" s="18">
        <v>14</v>
      </c>
      <c r="T35" s="18">
        <v>9</v>
      </c>
      <c r="U35" s="18">
        <v>8</v>
      </c>
      <c r="V35" s="18"/>
      <c r="W35" s="18"/>
      <c r="X35" s="18">
        <v>1</v>
      </c>
      <c r="Y35" s="18"/>
      <c r="Z35" s="18"/>
      <c r="AA35" s="18"/>
      <c r="AB35" s="18"/>
      <c r="AC35" s="18"/>
      <c r="AD35" s="18"/>
      <c r="AE35" s="6">
        <f t="shared" ref="AE35:AE66" si="1">SUM(B35:AD35)</f>
        <v>69</v>
      </c>
    </row>
    <row r="36" spans="1:103" x14ac:dyDescent="0.25">
      <c r="A36" s="10">
        <v>34</v>
      </c>
      <c r="B36" s="16"/>
      <c r="C36" s="18"/>
      <c r="D36" s="18"/>
      <c r="E36" s="18"/>
      <c r="F36" s="18"/>
      <c r="G36" s="18"/>
      <c r="H36" s="18"/>
      <c r="I36" s="18"/>
      <c r="J36" s="18"/>
      <c r="K36" s="18"/>
      <c r="L36" s="18"/>
      <c r="M36" s="18"/>
      <c r="N36" s="18"/>
      <c r="O36" s="18"/>
      <c r="P36" s="18"/>
      <c r="Q36" s="18"/>
      <c r="R36" s="18"/>
      <c r="S36" s="18"/>
      <c r="T36" s="18">
        <v>2</v>
      </c>
      <c r="U36" s="18"/>
      <c r="V36" s="18"/>
      <c r="W36" s="18"/>
      <c r="X36" s="18"/>
      <c r="Y36" s="18"/>
      <c r="Z36" s="18"/>
      <c r="AA36" s="18"/>
      <c r="AB36" s="18"/>
      <c r="AC36" s="18"/>
      <c r="AD36" s="18"/>
      <c r="AE36" s="1">
        <f t="shared" si="1"/>
        <v>2</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x14ac:dyDescent="0.25">
      <c r="A37" s="8">
        <v>35</v>
      </c>
      <c r="B37" s="19"/>
      <c r="C37" s="20"/>
      <c r="D37" s="20"/>
      <c r="E37" s="20"/>
      <c r="F37" s="20"/>
      <c r="G37" s="20"/>
      <c r="H37" s="20"/>
      <c r="I37" s="20">
        <v>2</v>
      </c>
      <c r="J37" s="20"/>
      <c r="K37" s="20"/>
      <c r="L37" s="20"/>
      <c r="M37" s="20"/>
      <c r="N37" s="20"/>
      <c r="O37" s="20"/>
      <c r="P37" s="20"/>
      <c r="Q37" s="20">
        <v>1</v>
      </c>
      <c r="R37" s="20">
        <v>1</v>
      </c>
      <c r="S37" s="20"/>
      <c r="T37" s="20"/>
      <c r="U37" s="20"/>
      <c r="V37" s="20"/>
      <c r="W37" s="20"/>
      <c r="X37" s="20"/>
      <c r="Y37" s="20">
        <v>1</v>
      </c>
      <c r="Z37" s="20"/>
      <c r="AA37" s="20"/>
      <c r="AB37" s="20">
        <v>1</v>
      </c>
      <c r="AC37" s="20"/>
      <c r="AD37" s="20"/>
      <c r="AE37" s="4">
        <f t="shared" si="1"/>
        <v>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x14ac:dyDescent="0.25">
      <c r="A38" s="10">
        <v>36</v>
      </c>
      <c r="B38" s="16"/>
      <c r="C38" s="18"/>
      <c r="D38" s="18"/>
      <c r="E38" s="18"/>
      <c r="F38" s="18"/>
      <c r="G38" s="18"/>
      <c r="H38" s="18"/>
      <c r="I38" s="18"/>
      <c r="J38" s="18"/>
      <c r="K38" s="18"/>
      <c r="L38" s="18"/>
      <c r="M38" s="18"/>
      <c r="N38" s="18"/>
      <c r="O38" s="18"/>
      <c r="P38" s="18"/>
      <c r="Q38" s="18"/>
      <c r="R38" s="18"/>
      <c r="S38" s="18"/>
      <c r="T38" s="18">
        <v>1</v>
      </c>
      <c r="U38" s="18"/>
      <c r="V38" s="18"/>
      <c r="W38" s="18"/>
      <c r="X38" s="18">
        <v>1</v>
      </c>
      <c r="Y38" s="18"/>
      <c r="Z38" s="18"/>
      <c r="AA38" s="18"/>
      <c r="AB38" s="18"/>
      <c r="AC38" s="18"/>
      <c r="AD38" s="18"/>
      <c r="AE38" s="1">
        <f t="shared" si="1"/>
        <v>2</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x14ac:dyDescent="0.25">
      <c r="A39" s="10">
        <v>37</v>
      </c>
      <c r="B39" s="16"/>
      <c r="C39" s="18"/>
      <c r="D39" s="18"/>
      <c r="E39" s="18"/>
      <c r="F39" s="18">
        <v>2</v>
      </c>
      <c r="G39" s="18">
        <v>159</v>
      </c>
      <c r="H39" s="18">
        <v>730</v>
      </c>
      <c r="I39" s="18">
        <v>1100</v>
      </c>
      <c r="J39" s="18">
        <v>520</v>
      </c>
      <c r="K39" s="18">
        <v>3</v>
      </c>
      <c r="L39" s="18">
        <v>28</v>
      </c>
      <c r="M39" s="18"/>
      <c r="N39" s="18"/>
      <c r="O39" s="18"/>
      <c r="P39" s="18"/>
      <c r="Q39" s="18"/>
      <c r="R39" s="18"/>
      <c r="S39" s="18"/>
      <c r="T39" s="18">
        <v>1</v>
      </c>
      <c r="U39" s="18"/>
      <c r="V39" s="18"/>
      <c r="W39" s="18"/>
      <c r="X39" s="18">
        <v>27</v>
      </c>
      <c r="Y39" s="18">
        <v>185</v>
      </c>
      <c r="Z39" s="18">
        <v>18</v>
      </c>
      <c r="AA39" s="18">
        <v>264</v>
      </c>
      <c r="AB39" s="18">
        <v>80</v>
      </c>
      <c r="AC39" s="18"/>
      <c r="AD39" s="18"/>
      <c r="AE39" s="1">
        <f t="shared" si="1"/>
        <v>3117</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x14ac:dyDescent="0.25">
      <c r="A40" s="10">
        <v>38</v>
      </c>
      <c r="B40" s="16"/>
      <c r="C40" s="18"/>
      <c r="D40" s="18"/>
      <c r="E40" s="18"/>
      <c r="F40" s="18"/>
      <c r="G40" s="18"/>
      <c r="H40" s="18"/>
      <c r="I40" s="18"/>
      <c r="J40" s="18">
        <v>2</v>
      </c>
      <c r="K40" s="18">
        <v>3</v>
      </c>
      <c r="L40" s="18"/>
      <c r="M40" s="18"/>
      <c r="N40" s="18"/>
      <c r="O40" s="18"/>
      <c r="P40" s="18"/>
      <c r="Q40" s="18"/>
      <c r="R40" s="18"/>
      <c r="S40" s="18"/>
      <c r="T40" s="18"/>
      <c r="U40" s="18"/>
      <c r="V40" s="18"/>
      <c r="W40" s="18">
        <v>2</v>
      </c>
      <c r="X40" s="18"/>
      <c r="Y40" s="18"/>
      <c r="Z40" s="18"/>
      <c r="AA40" s="18"/>
      <c r="AB40" s="18"/>
      <c r="AC40" s="18"/>
      <c r="AD40" s="18"/>
      <c r="AE40" s="6">
        <f t="shared" si="1"/>
        <v>7</v>
      </c>
    </row>
    <row r="41" spans="1:103" x14ac:dyDescent="0.25">
      <c r="A41" s="10">
        <v>39</v>
      </c>
      <c r="B41" s="16"/>
      <c r="C41" s="18"/>
      <c r="D41" s="18"/>
      <c r="E41" s="18"/>
      <c r="F41" s="18"/>
      <c r="G41" s="18"/>
      <c r="H41" s="18">
        <v>2</v>
      </c>
      <c r="I41" s="18">
        <v>1</v>
      </c>
      <c r="J41" s="18">
        <v>4</v>
      </c>
      <c r="K41" s="18"/>
      <c r="L41" s="18"/>
      <c r="M41" s="18"/>
      <c r="N41" s="18"/>
      <c r="O41" s="18"/>
      <c r="P41" s="18"/>
      <c r="Q41" s="18"/>
      <c r="R41" s="18"/>
      <c r="S41" s="18"/>
      <c r="T41" s="18"/>
      <c r="U41" s="18"/>
      <c r="V41" s="18"/>
      <c r="W41" s="18"/>
      <c r="X41" s="18"/>
      <c r="Y41" s="18"/>
      <c r="Z41" s="18"/>
      <c r="AA41" s="18">
        <v>1</v>
      </c>
      <c r="AB41" s="18">
        <v>1</v>
      </c>
      <c r="AC41" s="18"/>
      <c r="AD41" s="18"/>
      <c r="AE41" s="1">
        <f t="shared" si="1"/>
        <v>9</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x14ac:dyDescent="0.25">
      <c r="A42" s="8">
        <v>40</v>
      </c>
      <c r="B42" s="19">
        <v>268</v>
      </c>
      <c r="C42" s="20">
        <v>1161</v>
      </c>
      <c r="D42" s="20">
        <v>1570</v>
      </c>
      <c r="E42" s="20">
        <v>1</v>
      </c>
      <c r="F42" s="20">
        <v>15</v>
      </c>
      <c r="G42" s="20">
        <v>582</v>
      </c>
      <c r="H42" s="20"/>
      <c r="I42" s="20"/>
      <c r="J42" s="20"/>
      <c r="K42" s="20"/>
      <c r="L42" s="20"/>
      <c r="M42" s="20"/>
      <c r="N42" s="20"/>
      <c r="O42" s="20"/>
      <c r="P42" s="20">
        <v>1</v>
      </c>
      <c r="Q42" s="20">
        <v>3</v>
      </c>
      <c r="R42" s="20">
        <v>1</v>
      </c>
      <c r="S42" s="20"/>
      <c r="T42" s="20"/>
      <c r="U42" s="20"/>
      <c r="V42" s="20"/>
      <c r="W42" s="20"/>
      <c r="X42" s="20"/>
      <c r="Y42" s="20">
        <v>1</v>
      </c>
      <c r="Z42" s="20"/>
      <c r="AA42" s="20"/>
      <c r="AB42" s="20"/>
      <c r="AC42" s="20"/>
      <c r="AD42" s="20"/>
      <c r="AE42" s="4">
        <f t="shared" si="1"/>
        <v>3603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x14ac:dyDescent="0.25">
      <c r="A43" s="10">
        <v>41</v>
      </c>
      <c r="B43" s="16"/>
      <c r="C43" s="18"/>
      <c r="D43" s="18"/>
      <c r="E43" s="18"/>
      <c r="F43" s="18"/>
      <c r="G43" s="18"/>
      <c r="H43" s="18"/>
      <c r="I43" s="18"/>
      <c r="J43" s="18"/>
      <c r="K43" s="18"/>
      <c r="L43" s="18"/>
      <c r="M43" s="18"/>
      <c r="N43" s="18"/>
      <c r="O43" s="18"/>
      <c r="P43" s="18">
        <v>4</v>
      </c>
      <c r="Q43" s="18">
        <v>9</v>
      </c>
      <c r="R43" s="18">
        <v>2</v>
      </c>
      <c r="S43" s="18"/>
      <c r="T43" s="18">
        <v>1</v>
      </c>
      <c r="U43" s="18"/>
      <c r="V43" s="18">
        <v>1</v>
      </c>
      <c r="W43" s="18">
        <v>1</v>
      </c>
      <c r="X43" s="18"/>
      <c r="Y43" s="18"/>
      <c r="Z43" s="18"/>
      <c r="AA43" s="18"/>
      <c r="AB43" s="18"/>
      <c r="AC43" s="18"/>
      <c r="AD43" s="18"/>
      <c r="AE43" s="1">
        <f t="shared" si="1"/>
        <v>18</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x14ac:dyDescent="0.25">
      <c r="A44" s="10">
        <v>42</v>
      </c>
      <c r="B44" s="16"/>
      <c r="C44" s="18"/>
      <c r="D44" s="18"/>
      <c r="E44" s="18"/>
      <c r="F44" s="18"/>
      <c r="G44" s="18"/>
      <c r="H44" s="18"/>
      <c r="I44" s="18"/>
      <c r="J44" s="18"/>
      <c r="K44" s="18"/>
      <c r="L44" s="18"/>
      <c r="M44" s="18"/>
      <c r="N44" s="18"/>
      <c r="O44" s="18"/>
      <c r="P44" s="18"/>
      <c r="Q44" s="18"/>
      <c r="R44" s="18">
        <v>1</v>
      </c>
      <c r="S44" s="18"/>
      <c r="T44" s="18"/>
      <c r="U44" s="18"/>
      <c r="V44" s="18"/>
      <c r="W44" s="18"/>
      <c r="X44" s="18"/>
      <c r="Y44" s="18"/>
      <c r="Z44" s="18"/>
      <c r="AA44" s="18"/>
      <c r="AB44" s="18"/>
      <c r="AC44" s="18"/>
      <c r="AD44" s="18"/>
      <c r="AE44" s="1">
        <f t="shared" si="1"/>
        <v>1</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x14ac:dyDescent="0.25">
      <c r="A45" s="10">
        <v>43</v>
      </c>
      <c r="B45" s="16"/>
      <c r="C45" s="18"/>
      <c r="D45" s="18"/>
      <c r="E45" s="18"/>
      <c r="F45" s="18"/>
      <c r="G45" s="18"/>
      <c r="H45" s="18"/>
      <c r="I45" s="18"/>
      <c r="J45" s="18"/>
      <c r="K45" s="18"/>
      <c r="L45" s="18"/>
      <c r="M45" s="18">
        <v>3</v>
      </c>
      <c r="N45" s="18"/>
      <c r="O45" s="18"/>
      <c r="P45" s="18"/>
      <c r="Q45" s="18">
        <v>4</v>
      </c>
      <c r="R45" s="18">
        <v>10</v>
      </c>
      <c r="S45" s="18"/>
      <c r="T45" s="18"/>
      <c r="U45" s="18"/>
      <c r="V45" s="18"/>
      <c r="W45" s="18"/>
      <c r="X45" s="18"/>
      <c r="Y45" s="18"/>
      <c r="Z45" s="18"/>
      <c r="AA45" s="18"/>
      <c r="AB45" s="18"/>
      <c r="AC45" s="18"/>
      <c r="AD45" s="18"/>
      <c r="AE45" s="6">
        <f t="shared" si="1"/>
        <v>17</v>
      </c>
    </row>
    <row r="46" spans="1:103" x14ac:dyDescent="0.25">
      <c r="A46" s="10">
        <v>44</v>
      </c>
      <c r="B46" s="16"/>
      <c r="C46" s="18"/>
      <c r="D46" s="18"/>
      <c r="E46" s="18"/>
      <c r="F46" s="18"/>
      <c r="G46" s="18"/>
      <c r="H46" s="18"/>
      <c r="I46" s="18"/>
      <c r="J46" s="18"/>
      <c r="K46" s="18"/>
      <c r="L46" s="18">
        <v>3</v>
      </c>
      <c r="M46" s="18"/>
      <c r="N46" s="18"/>
      <c r="O46" s="18"/>
      <c r="P46" s="18"/>
      <c r="Q46" s="18">
        <v>4</v>
      </c>
      <c r="R46" s="18"/>
      <c r="S46" s="18"/>
      <c r="T46" s="18"/>
      <c r="U46" s="18"/>
      <c r="V46" s="18"/>
      <c r="W46" s="18"/>
      <c r="X46" s="18"/>
      <c r="Y46" s="18"/>
      <c r="Z46" s="18"/>
      <c r="AA46" s="18"/>
      <c r="AB46" s="18"/>
      <c r="AC46" s="18"/>
      <c r="AD46" s="18"/>
      <c r="AE46" s="1">
        <f t="shared" si="1"/>
        <v>7</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x14ac:dyDescent="0.25">
      <c r="A47" s="8">
        <v>45</v>
      </c>
      <c r="B47" s="19"/>
      <c r="C47" s="20"/>
      <c r="D47" s="20"/>
      <c r="E47" s="20"/>
      <c r="F47" s="20"/>
      <c r="G47" s="20"/>
      <c r="H47" s="20"/>
      <c r="I47" s="20"/>
      <c r="J47" s="20"/>
      <c r="K47" s="20"/>
      <c r="L47" s="20"/>
      <c r="M47" s="20">
        <v>1</v>
      </c>
      <c r="N47" s="20"/>
      <c r="O47" s="20"/>
      <c r="P47" s="20">
        <v>1</v>
      </c>
      <c r="Q47" s="20">
        <v>4</v>
      </c>
      <c r="R47" s="20">
        <v>2</v>
      </c>
      <c r="S47" s="20"/>
      <c r="T47" s="20"/>
      <c r="U47" s="20"/>
      <c r="V47" s="20"/>
      <c r="W47" s="20"/>
      <c r="X47" s="20"/>
      <c r="Y47" s="20"/>
      <c r="Z47" s="20"/>
      <c r="AA47" s="20"/>
      <c r="AB47" s="20"/>
      <c r="AC47" s="20"/>
      <c r="AD47" s="20"/>
      <c r="AE47" s="4">
        <f t="shared" si="1"/>
        <v>8</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x14ac:dyDescent="0.25">
      <c r="A48" s="10">
        <v>46</v>
      </c>
      <c r="B48" s="16"/>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x14ac:dyDescent="0.25">
      <c r="A49" s="10">
        <v>47</v>
      </c>
      <c r="B49" s="16"/>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x14ac:dyDescent="0.25">
      <c r="A50" s="10">
        <v>48</v>
      </c>
      <c r="B50" s="16"/>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x14ac:dyDescent="0.25">
      <c r="A51" s="10">
        <v>49</v>
      </c>
      <c r="B51" s="16"/>
      <c r="C51" s="18"/>
      <c r="D51" s="18"/>
      <c r="E51" s="18">
        <v>20</v>
      </c>
      <c r="F51" s="18"/>
      <c r="G51" s="18"/>
      <c r="H51" s="18">
        <v>78</v>
      </c>
      <c r="I51" s="18">
        <v>122</v>
      </c>
      <c r="J51" s="18">
        <v>96</v>
      </c>
      <c r="K51" s="18"/>
      <c r="L51" s="18">
        <v>1</v>
      </c>
      <c r="M51" s="18"/>
      <c r="N51" s="18"/>
      <c r="O51" s="18"/>
      <c r="P51" s="18">
        <v>1</v>
      </c>
      <c r="Q51" s="18">
        <v>1</v>
      </c>
      <c r="R51" s="18"/>
      <c r="S51" s="18">
        <v>6</v>
      </c>
      <c r="T51" s="18">
        <v>4</v>
      </c>
      <c r="U51" s="18">
        <v>6</v>
      </c>
      <c r="V51" s="18"/>
      <c r="W51" s="18"/>
      <c r="X51" s="18"/>
      <c r="Y51" s="18">
        <v>1</v>
      </c>
      <c r="Z51" s="18">
        <v>3</v>
      </c>
      <c r="AA51" s="18">
        <v>10</v>
      </c>
      <c r="AB51" s="18">
        <v>3</v>
      </c>
      <c r="AC51" s="18"/>
      <c r="AD51" s="18"/>
      <c r="AE51" s="1">
        <f t="shared" si="1"/>
        <v>352</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x14ac:dyDescent="0.25">
      <c r="A52" s="8">
        <v>50</v>
      </c>
      <c r="B52" s="19"/>
      <c r="C52" s="20"/>
      <c r="D52" s="20"/>
      <c r="E52" s="20"/>
      <c r="F52" s="20"/>
      <c r="G52" s="20"/>
      <c r="H52" s="20">
        <v>1</v>
      </c>
      <c r="I52" s="20"/>
      <c r="J52" s="20"/>
      <c r="K52" s="20"/>
      <c r="L52" s="20"/>
      <c r="M52" s="20"/>
      <c r="N52" s="20"/>
      <c r="O52" s="20"/>
      <c r="P52" s="20"/>
      <c r="Q52" s="20"/>
      <c r="R52" s="20"/>
      <c r="S52" s="20"/>
      <c r="T52" s="20"/>
      <c r="U52" s="20"/>
      <c r="V52" s="20"/>
      <c r="W52" s="20"/>
      <c r="X52" s="20"/>
      <c r="Y52" s="20"/>
      <c r="Z52" s="20"/>
      <c r="AA52" s="20">
        <v>4</v>
      </c>
      <c r="AB52" s="20">
        <v>6</v>
      </c>
      <c r="AC52" s="20"/>
      <c r="AD52" s="20">
        <v>2</v>
      </c>
      <c r="AE52" s="4">
        <f t="shared" si="1"/>
        <v>13</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x14ac:dyDescent="0.25">
      <c r="A53" s="10">
        <v>51</v>
      </c>
      <c r="B53" s="16"/>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x14ac:dyDescent="0.25">
      <c r="A54" s="10">
        <v>52</v>
      </c>
      <c r="B54" s="16"/>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x14ac:dyDescent="0.25">
      <c r="A55" s="10">
        <v>53</v>
      </c>
      <c r="B55" s="16"/>
      <c r="C55" s="18"/>
      <c r="D55" s="18"/>
      <c r="E55" s="18"/>
      <c r="F55" s="18"/>
      <c r="G55" s="18"/>
      <c r="H55" s="18"/>
      <c r="I55" s="18"/>
      <c r="J55" s="18"/>
      <c r="K55" s="18"/>
      <c r="L55" s="18">
        <v>1</v>
      </c>
      <c r="M55" s="18"/>
      <c r="N55" s="18"/>
      <c r="O55" s="18"/>
      <c r="P55" s="18">
        <v>1</v>
      </c>
      <c r="Q55" s="18"/>
      <c r="R55" s="18"/>
      <c r="S55" s="18"/>
      <c r="T55" s="18"/>
      <c r="U55" s="18"/>
      <c r="V55" s="18"/>
      <c r="W55" s="18"/>
      <c r="X55" s="18"/>
      <c r="Y55" s="18"/>
      <c r="Z55" s="18"/>
      <c r="AA55" s="18"/>
      <c r="AB55" s="18">
        <v>11</v>
      </c>
      <c r="AC55" s="18">
        <v>2</v>
      </c>
      <c r="AD55" s="18">
        <v>4</v>
      </c>
      <c r="AE55" s="1">
        <f t="shared" si="1"/>
        <v>19</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x14ac:dyDescent="0.25">
      <c r="A56" s="10">
        <v>54</v>
      </c>
      <c r="B56" s="16"/>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x14ac:dyDescent="0.25">
      <c r="A57" s="8">
        <v>55</v>
      </c>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4">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x14ac:dyDescent="0.25">
      <c r="A58" s="10">
        <v>56</v>
      </c>
      <c r="B58" s="16"/>
      <c r="C58" s="18"/>
      <c r="D58" s="18"/>
      <c r="E58" s="18"/>
      <c r="F58" s="18"/>
      <c r="G58" s="18"/>
      <c r="H58" s="18"/>
      <c r="I58" s="18"/>
      <c r="J58" s="18"/>
      <c r="K58" s="18"/>
      <c r="L58" s="18"/>
      <c r="M58" s="18"/>
      <c r="N58" s="18">
        <v>1</v>
      </c>
      <c r="O58" s="18"/>
      <c r="P58" s="18">
        <v>2</v>
      </c>
      <c r="Q58" s="18">
        <v>5</v>
      </c>
      <c r="R58" s="18">
        <v>1</v>
      </c>
      <c r="S58" s="18"/>
      <c r="T58" s="18"/>
      <c r="U58" s="18"/>
      <c r="V58" s="18"/>
      <c r="W58" s="18"/>
      <c r="X58" s="18"/>
      <c r="Y58" s="18"/>
      <c r="Z58" s="18"/>
      <c r="AA58" s="18"/>
      <c r="AB58" s="18"/>
      <c r="AC58" s="18"/>
      <c r="AD58" s="18"/>
      <c r="AE58" s="1">
        <f t="shared" si="1"/>
        <v>9</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x14ac:dyDescent="0.25">
      <c r="A59" s="10">
        <v>57</v>
      </c>
      <c r="B59" s="16"/>
      <c r="C59" s="18"/>
      <c r="D59" s="18"/>
      <c r="E59" s="18"/>
      <c r="F59" s="18"/>
      <c r="G59" s="18">
        <v>1</v>
      </c>
      <c r="H59" s="18"/>
      <c r="I59" s="18"/>
      <c r="J59" s="18">
        <v>2</v>
      </c>
      <c r="K59" s="18"/>
      <c r="L59" s="18"/>
      <c r="M59" s="18"/>
      <c r="N59" s="18"/>
      <c r="O59" s="18"/>
      <c r="P59" s="18"/>
      <c r="Q59" s="18"/>
      <c r="R59" s="18"/>
      <c r="S59" s="18"/>
      <c r="T59" s="18"/>
      <c r="U59" s="18"/>
      <c r="V59" s="18"/>
      <c r="W59" s="18"/>
      <c r="X59" s="18"/>
      <c r="Y59" s="18"/>
      <c r="Z59" s="18"/>
      <c r="AA59" s="18"/>
      <c r="AB59" s="18"/>
      <c r="AC59" s="18"/>
      <c r="AD59" s="18"/>
      <c r="AE59" s="1">
        <f t="shared" si="1"/>
        <v>3</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x14ac:dyDescent="0.25">
      <c r="A60" s="10">
        <v>58</v>
      </c>
      <c r="B60" s="16"/>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x14ac:dyDescent="0.25">
      <c r="A61" s="10">
        <v>59</v>
      </c>
      <c r="B61" s="16"/>
      <c r="C61" s="18"/>
      <c r="D61" s="18"/>
      <c r="E61" s="18"/>
      <c r="F61" s="18"/>
      <c r="G61" s="18"/>
      <c r="H61" s="18"/>
      <c r="I61" s="18"/>
      <c r="J61" s="18"/>
      <c r="K61" s="18"/>
      <c r="L61" s="18"/>
      <c r="M61" s="18"/>
      <c r="N61" s="18"/>
      <c r="O61" s="18"/>
      <c r="P61" s="18">
        <v>1</v>
      </c>
      <c r="Q61" s="18">
        <v>8</v>
      </c>
      <c r="R61" s="18">
        <v>4</v>
      </c>
      <c r="S61" s="18"/>
      <c r="T61" s="18"/>
      <c r="U61" s="18"/>
      <c r="V61" s="18">
        <v>2</v>
      </c>
      <c r="W61" s="18">
        <v>1</v>
      </c>
      <c r="X61" s="18"/>
      <c r="Y61" s="18"/>
      <c r="Z61" s="18"/>
      <c r="AA61" s="18"/>
      <c r="AB61" s="18"/>
      <c r="AC61" s="18"/>
      <c r="AD61" s="18"/>
      <c r="AE61" s="1">
        <f t="shared" si="1"/>
        <v>16</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x14ac:dyDescent="0.25">
      <c r="A62" s="8">
        <v>60</v>
      </c>
      <c r="B62" s="19">
        <v>4</v>
      </c>
      <c r="C62" s="20">
        <v>1</v>
      </c>
      <c r="D62" s="20">
        <v>1</v>
      </c>
      <c r="E62" s="20"/>
      <c r="F62" s="20"/>
      <c r="G62" s="20">
        <v>1146</v>
      </c>
      <c r="H62" s="20"/>
      <c r="I62" s="20"/>
      <c r="J62" s="20"/>
      <c r="K62" s="20"/>
      <c r="L62" s="20"/>
      <c r="M62" s="20"/>
      <c r="N62" s="20"/>
      <c r="O62" s="20"/>
      <c r="P62" s="20"/>
      <c r="Q62" s="20"/>
      <c r="R62" s="20"/>
      <c r="S62" s="20">
        <v>1</v>
      </c>
      <c r="T62" s="20">
        <v>1</v>
      </c>
      <c r="U62" s="20"/>
      <c r="V62" s="20"/>
      <c r="W62" s="20"/>
      <c r="X62" s="20"/>
      <c r="Y62" s="20">
        <v>1</v>
      </c>
      <c r="Z62" s="20"/>
      <c r="AA62" s="20"/>
      <c r="AB62" s="20"/>
      <c r="AC62" s="20"/>
      <c r="AD62" s="20"/>
      <c r="AE62" s="4">
        <f t="shared" si="1"/>
        <v>1155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x14ac:dyDescent="0.25">
      <c r="A63" s="10">
        <v>61</v>
      </c>
      <c r="B63" s="16">
        <v>7</v>
      </c>
      <c r="C63" s="18"/>
      <c r="D63" s="18"/>
      <c r="E63" s="18"/>
      <c r="F63" s="18"/>
      <c r="G63" s="18">
        <v>1</v>
      </c>
      <c r="H63" s="18">
        <v>3</v>
      </c>
      <c r="I63" s="18">
        <v>1</v>
      </c>
      <c r="J63" s="18"/>
      <c r="K63" s="18"/>
      <c r="L63" s="18"/>
      <c r="M63" s="18"/>
      <c r="N63" s="18"/>
      <c r="O63" s="18"/>
      <c r="P63" s="18">
        <v>1</v>
      </c>
      <c r="Q63" s="18"/>
      <c r="R63" s="18"/>
      <c r="S63" s="18">
        <v>56</v>
      </c>
      <c r="T63" s="18">
        <v>33</v>
      </c>
      <c r="U63" s="18">
        <v>37</v>
      </c>
      <c r="V63" s="18"/>
      <c r="W63" s="18"/>
      <c r="X63" s="18">
        <v>346</v>
      </c>
      <c r="Y63" s="18">
        <v>3</v>
      </c>
      <c r="Z63" s="18"/>
      <c r="AA63" s="18"/>
      <c r="AB63" s="18">
        <v>1</v>
      </c>
      <c r="AC63" s="18"/>
      <c r="AD63" s="18"/>
      <c r="AE63" s="1">
        <f t="shared" si="1"/>
        <v>489</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x14ac:dyDescent="0.25">
      <c r="A64" s="10">
        <v>62</v>
      </c>
      <c r="B64" s="16"/>
      <c r="C64" s="18"/>
      <c r="D64" s="18"/>
      <c r="E64" s="18"/>
      <c r="F64" s="18"/>
      <c r="G64" s="18"/>
      <c r="H64" s="18"/>
      <c r="I64" s="18"/>
      <c r="J64" s="18"/>
      <c r="K64" s="18"/>
      <c r="L64" s="18"/>
      <c r="M64" s="18"/>
      <c r="N64" s="18"/>
      <c r="O64" s="18"/>
      <c r="P64" s="18"/>
      <c r="Q64" s="18"/>
      <c r="R64" s="18"/>
      <c r="S64" s="18"/>
      <c r="T64" s="18"/>
      <c r="U64" s="18"/>
      <c r="V64" s="18"/>
      <c r="W64" s="18"/>
      <c r="X64" s="18">
        <v>10</v>
      </c>
      <c r="Y64" s="18"/>
      <c r="Z64" s="18"/>
      <c r="AA64" s="18"/>
      <c r="AB64" s="18"/>
      <c r="AC64" s="18"/>
      <c r="AD64" s="18"/>
      <c r="AE64" s="1">
        <f t="shared" si="1"/>
        <v>10</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x14ac:dyDescent="0.25">
      <c r="A65" s="10">
        <v>63</v>
      </c>
      <c r="B65" s="16"/>
      <c r="C65" s="18"/>
      <c r="D65" s="18"/>
      <c r="E65" s="18"/>
      <c r="F65" s="18"/>
      <c r="G65" s="18"/>
      <c r="H65" s="18"/>
      <c r="I65" s="18"/>
      <c r="J65" s="18"/>
      <c r="K65" s="18"/>
      <c r="L65" s="18"/>
      <c r="M65" s="18">
        <v>1</v>
      </c>
      <c r="N65" s="18">
        <v>13</v>
      </c>
      <c r="O65" s="18">
        <v>17</v>
      </c>
      <c r="P65" s="18">
        <v>27</v>
      </c>
      <c r="Q65" s="18">
        <v>67</v>
      </c>
      <c r="R65" s="18">
        <v>50</v>
      </c>
      <c r="S65" s="18">
        <v>1</v>
      </c>
      <c r="T65" s="18"/>
      <c r="U65" s="18"/>
      <c r="V65" s="18">
        <v>7</v>
      </c>
      <c r="W65" s="18">
        <v>7</v>
      </c>
      <c r="X65" s="18"/>
      <c r="Y65" s="18"/>
      <c r="Z65" s="18"/>
      <c r="AA65" s="18"/>
      <c r="AB65" s="18">
        <v>1</v>
      </c>
      <c r="AC65" s="18"/>
      <c r="AD65" s="18"/>
      <c r="AE65" s="1">
        <f t="shared" si="1"/>
        <v>191</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x14ac:dyDescent="0.25">
      <c r="A66" s="10">
        <v>64</v>
      </c>
      <c r="B66" s="16"/>
      <c r="C66" s="18"/>
      <c r="D66" s="18"/>
      <c r="E66" s="18"/>
      <c r="F66" s="18"/>
      <c r="G66" s="18"/>
      <c r="H66" s="18"/>
      <c r="I66" s="18"/>
      <c r="J66" s="18"/>
      <c r="K66" s="18"/>
      <c r="L66" s="18"/>
      <c r="M66" s="18"/>
      <c r="N66" s="18"/>
      <c r="O66" s="18"/>
      <c r="P66" s="18"/>
      <c r="Q66" s="18">
        <v>2</v>
      </c>
      <c r="R66" s="18">
        <v>1</v>
      </c>
      <c r="S66" s="18"/>
      <c r="T66" s="18"/>
      <c r="U66" s="18"/>
      <c r="V66" s="18"/>
      <c r="W66" s="18"/>
      <c r="X66" s="18"/>
      <c r="Y66" s="18"/>
      <c r="Z66" s="18"/>
      <c r="AA66" s="18"/>
      <c r="AB66" s="18"/>
      <c r="AC66" s="18"/>
      <c r="AD66" s="18"/>
      <c r="AE66" s="1">
        <f t="shared" si="1"/>
        <v>3</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x14ac:dyDescent="0.25">
      <c r="A67" s="8">
        <v>65</v>
      </c>
      <c r="B67" s="19"/>
      <c r="C67" s="20"/>
      <c r="D67" s="20"/>
      <c r="E67" s="20"/>
      <c r="F67" s="20"/>
      <c r="G67" s="20"/>
      <c r="H67" s="20"/>
      <c r="I67" s="20"/>
      <c r="J67" s="20"/>
      <c r="K67" s="20"/>
      <c r="L67" s="20"/>
      <c r="M67" s="20"/>
      <c r="N67" s="20"/>
      <c r="O67" s="20"/>
      <c r="P67" s="20">
        <v>1</v>
      </c>
      <c r="Q67" s="20">
        <v>1</v>
      </c>
      <c r="R67" s="20"/>
      <c r="S67" s="20"/>
      <c r="T67" s="20"/>
      <c r="U67" s="20"/>
      <c r="V67" s="20">
        <v>7</v>
      </c>
      <c r="W67" s="20">
        <v>1</v>
      </c>
      <c r="X67" s="20"/>
      <c r="Y67" s="20"/>
      <c r="Z67" s="20"/>
      <c r="AA67" s="20"/>
      <c r="AB67" s="20"/>
      <c r="AC67" s="20"/>
      <c r="AD67" s="20"/>
      <c r="AE67" s="4">
        <f t="shared" ref="AE67" si="2">SUM(B67:AD67)</f>
        <v>10</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x14ac:dyDescent="0.25">
      <c r="B68" s="7">
        <f>SUM(B3:B67)</f>
        <v>279</v>
      </c>
      <c r="C68" s="7">
        <f>SUM(C3:C67)</f>
        <v>1162</v>
      </c>
      <c r="D68" s="7">
        <f t="shared" ref="D68:AD68" si="3">SUM(D3:D67)</f>
        <v>1571</v>
      </c>
      <c r="E68" s="7">
        <f t="shared" si="3"/>
        <v>25</v>
      </c>
      <c r="F68" s="7">
        <f t="shared" si="3"/>
        <v>19</v>
      </c>
      <c r="G68" s="7">
        <f t="shared" si="3"/>
        <v>1895</v>
      </c>
      <c r="H68" s="7">
        <f t="shared" si="3"/>
        <v>843</v>
      </c>
      <c r="I68" s="7">
        <f t="shared" si="3"/>
        <v>1259</v>
      </c>
      <c r="J68" s="7">
        <f t="shared" si="3"/>
        <v>660</v>
      </c>
      <c r="K68" s="7">
        <f t="shared" si="3"/>
        <v>56</v>
      </c>
      <c r="L68" s="7">
        <f t="shared" si="3"/>
        <v>75</v>
      </c>
      <c r="M68" s="7">
        <f t="shared" si="3"/>
        <v>22</v>
      </c>
      <c r="N68" s="7">
        <f t="shared" si="3"/>
        <v>41</v>
      </c>
      <c r="O68" s="7">
        <f t="shared" si="3"/>
        <v>70</v>
      </c>
      <c r="P68" s="7">
        <f t="shared" si="3"/>
        <v>48</v>
      </c>
      <c r="Q68" s="7">
        <f t="shared" si="3"/>
        <v>137</v>
      </c>
      <c r="R68" s="7">
        <f t="shared" si="3"/>
        <v>93</v>
      </c>
      <c r="S68" s="7">
        <f t="shared" si="3"/>
        <v>152</v>
      </c>
      <c r="T68" s="7">
        <f t="shared" si="3"/>
        <v>135</v>
      </c>
      <c r="U68" s="7">
        <f t="shared" si="3"/>
        <v>116</v>
      </c>
      <c r="V68" s="7">
        <f t="shared" si="3"/>
        <v>279</v>
      </c>
      <c r="W68" s="7">
        <f t="shared" si="3"/>
        <v>232</v>
      </c>
      <c r="X68" s="7">
        <f t="shared" si="3"/>
        <v>395</v>
      </c>
      <c r="Y68" s="7">
        <f t="shared" si="3"/>
        <v>212</v>
      </c>
      <c r="Z68" s="7">
        <f t="shared" si="3"/>
        <v>51</v>
      </c>
      <c r="AA68" s="7">
        <f t="shared" si="3"/>
        <v>293</v>
      </c>
      <c r="AB68" s="7">
        <f t="shared" si="3"/>
        <v>125</v>
      </c>
      <c r="AC68" s="7">
        <f t="shared" si="3"/>
        <v>7</v>
      </c>
      <c r="AD68" s="7">
        <f t="shared" si="3"/>
        <v>35</v>
      </c>
      <c r="AE68" s="7">
        <f>SUM(B68:AD69)</f>
        <v>10287</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x14ac:dyDescent="0.25">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x14ac:dyDescent="0.25">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x14ac:dyDescent="0.25">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x14ac:dyDescent="0.25">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x14ac:dyDescent="0.25">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x14ac:dyDescent="0.25">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x14ac:dyDescent="0.25">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x14ac:dyDescent="0.25">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x14ac:dyDescent="0.25">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x14ac:dyDescent="0.25">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x14ac:dyDescent="0.25">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x14ac:dyDescent="0.25">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x14ac:dyDescent="0.25">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x14ac:dyDescent="0.25">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x14ac:dyDescent="0.25">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x14ac:dyDescent="0.25">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x14ac:dyDescent="0.25">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x14ac:dyDescent="0.25">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x14ac:dyDescent="0.25">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x14ac:dyDescent="0.25">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x14ac:dyDescent="0.25">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x14ac:dyDescent="0.25">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x14ac:dyDescent="0.25">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x14ac:dyDescent="0.25">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x14ac:dyDescent="0.25">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x14ac:dyDescent="0.25">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x14ac:dyDescent="0.25">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x14ac:dyDescent="0.25">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x14ac:dyDescent="0.25">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x14ac:dyDescent="0.25">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x14ac:dyDescent="0.25">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x14ac:dyDescent="0.25">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x14ac:dyDescent="0.25">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x14ac:dyDescent="0.25">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x14ac:dyDescent="0.25">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x14ac:dyDescent="0.25">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x14ac:dyDescent="0.25">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x14ac:dyDescent="0.25">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x14ac:dyDescent="0.25">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x14ac:dyDescent="0.25">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x14ac:dyDescent="0.25">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x14ac:dyDescent="0.25">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x14ac:dyDescent="0.25">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x14ac:dyDescent="0.25">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x14ac:dyDescent="0.25">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x14ac:dyDescent="0.25">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x14ac:dyDescent="0.25">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x14ac:dyDescent="0.25">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x14ac:dyDescent="0.25">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x14ac:dyDescent="0.25">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x14ac:dyDescent="0.25">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x14ac:dyDescent="0.25">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x14ac:dyDescent="0.25">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x14ac:dyDescent="0.25">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x14ac:dyDescent="0.25">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x14ac:dyDescent="0.25">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x14ac:dyDescent="0.25">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x14ac:dyDescent="0.25">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x14ac:dyDescent="0.25">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x14ac:dyDescent="0.25">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x14ac:dyDescent="0.25">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x14ac:dyDescent="0.25">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x14ac:dyDescent="0.25">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x14ac:dyDescent="0.25">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x14ac:dyDescent="0.25">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x14ac:dyDescent="0.25">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x14ac:dyDescent="0.25">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x14ac:dyDescent="0.25">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x14ac:dyDescent="0.25">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x14ac:dyDescent="0.25">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x14ac:dyDescent="0.25">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x14ac:dyDescent="0.25">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x14ac:dyDescent="0.25">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x14ac:dyDescent="0.25">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x14ac:dyDescent="0.25">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x14ac:dyDescent="0.25">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x14ac:dyDescent="0.25">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x14ac:dyDescent="0.25">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x14ac:dyDescent="0.25">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x14ac:dyDescent="0.25">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x14ac:dyDescent="0.25">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x14ac:dyDescent="0.25">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x14ac:dyDescent="0.25">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x14ac:dyDescent="0.25">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x14ac:dyDescent="0.25">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x14ac:dyDescent="0.25">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x14ac:dyDescent="0.25">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x14ac:dyDescent="0.25">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x14ac:dyDescent="0.25">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x14ac:dyDescent="0.25">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x14ac:dyDescent="0.25">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x14ac:dyDescent="0.25">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x14ac:dyDescent="0.25">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x14ac:dyDescent="0.25">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x14ac:dyDescent="0.25">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x14ac:dyDescent="0.25">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x14ac:dyDescent="0.25">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x14ac:dyDescent="0.25">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x14ac:dyDescent="0.25">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x14ac:dyDescent="0.25">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x14ac:dyDescent="0.25">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x14ac:dyDescent="0.25">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x14ac:dyDescent="0.25">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x14ac:dyDescent="0.25">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x14ac:dyDescent="0.25">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x14ac:dyDescent="0.25">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x14ac:dyDescent="0.25">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x14ac:dyDescent="0.25">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x14ac:dyDescent="0.25">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x14ac:dyDescent="0.25">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x14ac:dyDescent="0.25">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x14ac:dyDescent="0.25">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x14ac:dyDescent="0.25">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x14ac:dyDescent="0.25">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x14ac:dyDescent="0.25">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x14ac:dyDescent="0.25">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x14ac:dyDescent="0.25">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x14ac:dyDescent="0.25">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x14ac:dyDescent="0.25">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x14ac:dyDescent="0.25">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x14ac:dyDescent="0.25">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x14ac:dyDescent="0.25">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x14ac:dyDescent="0.25">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x14ac:dyDescent="0.25">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x14ac:dyDescent="0.25">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x14ac:dyDescent="0.25">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x14ac:dyDescent="0.25">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x14ac:dyDescent="0.25">
      <c r="B196" s="7"/>
      <c r="C196" s="7"/>
      <c r="D196" s="7"/>
      <c r="E196" s="7"/>
      <c r="F196" s="7"/>
    </row>
    <row r="197" spans="2:103" x14ac:dyDescent="0.25">
      <c r="B197" s="7"/>
      <c r="C197" s="7"/>
      <c r="D197" s="7"/>
      <c r="E197" s="7"/>
      <c r="F197" s="7"/>
    </row>
    <row r="198" spans="2:103" x14ac:dyDescent="0.25">
      <c r="B198" s="7"/>
      <c r="C198" s="7"/>
      <c r="D198" s="7"/>
      <c r="E198" s="7"/>
      <c r="F198" s="7"/>
    </row>
    <row r="199" spans="2:103" x14ac:dyDescent="0.25">
      <c r="B199" s="7"/>
      <c r="C199" s="7"/>
      <c r="D199" s="7"/>
      <c r="E199" s="7"/>
      <c r="F199" s="7"/>
    </row>
    <row r="200" spans="2:103" x14ac:dyDescent="0.25">
      <c r="B200" s="7"/>
      <c r="C200" s="7"/>
      <c r="D200" s="7"/>
      <c r="E200" s="7"/>
      <c r="F200" s="7"/>
    </row>
    <row r="201" spans="2:103" x14ac:dyDescent="0.25">
      <c r="B201" s="7"/>
      <c r="C201" s="7"/>
      <c r="D201" s="7"/>
      <c r="E201" s="7"/>
      <c r="F201" s="7"/>
    </row>
    <row r="202" spans="2:103" x14ac:dyDescent="0.25">
      <c r="B202" s="7"/>
      <c r="C202" s="7"/>
      <c r="D202" s="7"/>
      <c r="E202" s="7"/>
      <c r="F202" s="7"/>
    </row>
    <row r="203" spans="2:103" x14ac:dyDescent="0.25">
      <c r="B203" s="7"/>
      <c r="C203" s="7"/>
      <c r="D203" s="7"/>
      <c r="E203" s="7"/>
      <c r="F203" s="7"/>
    </row>
    <row r="204" spans="2:103" x14ac:dyDescent="0.25">
      <c r="B204" s="7"/>
      <c r="C204" s="7"/>
      <c r="D204" s="7"/>
      <c r="E204" s="7"/>
      <c r="F204" s="7"/>
    </row>
    <row r="205" spans="2:103" x14ac:dyDescent="0.25">
      <c r="B205" s="7"/>
      <c r="C205" s="7"/>
      <c r="D205" s="7"/>
      <c r="E205" s="7"/>
      <c r="F205" s="7"/>
    </row>
    <row r="206" spans="2:103" x14ac:dyDescent="0.25">
      <c r="B206" s="7"/>
      <c r="C206" s="7"/>
      <c r="D206" s="7"/>
      <c r="E206" s="7"/>
      <c r="F206" s="7"/>
    </row>
    <row r="207" spans="2:103" x14ac:dyDescent="0.25">
      <c r="B207" s="7"/>
      <c r="C207" s="7"/>
      <c r="D207" s="7"/>
      <c r="E207" s="7"/>
      <c r="F207" s="7"/>
    </row>
    <row r="208" spans="2:103"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ignoredErrors>
    <ignoredError sqref="AE3:AE67" formulaRang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B78" zoomScale="90" zoomScaleNormal="90" zoomScalePageLayoutView="90" workbookViewId="0">
      <selection activeCell="E5" sqref="E5"/>
    </sheetView>
  </sheetViews>
  <sheetFormatPr defaultColWidth="11" defaultRowHeight="15.75" x14ac:dyDescent="0.25"/>
  <cols>
    <col min="1" max="1" width="14.375" style="1" customWidth="1"/>
    <col min="2" max="2" width="11" style="5"/>
    <col min="35" max="35" width="5.125" bestFit="1" customWidth="1"/>
  </cols>
  <sheetData>
    <row r="1" spans="1:86" x14ac:dyDescent="0.25">
      <c r="A1" s="6" t="s">
        <v>166</v>
      </c>
      <c r="B1" s="57">
        <v>280.3</v>
      </c>
      <c r="C1" s="58">
        <v>280.3</v>
      </c>
      <c r="D1" s="58">
        <v>280.3</v>
      </c>
      <c r="E1" s="57" t="s">
        <v>168</v>
      </c>
      <c r="F1" s="57" t="s">
        <v>168</v>
      </c>
      <c r="G1" s="57" t="s">
        <v>168</v>
      </c>
      <c r="H1" s="57">
        <v>284.8</v>
      </c>
      <c r="I1" s="58">
        <v>284.8</v>
      </c>
      <c r="J1" s="58">
        <v>284.8</v>
      </c>
      <c r="K1" s="57">
        <v>287.7</v>
      </c>
      <c r="L1" s="58">
        <v>287.7</v>
      </c>
      <c r="M1" s="58">
        <v>287.7</v>
      </c>
    </row>
    <row r="2" spans="1:86" x14ac:dyDescent="0.25">
      <c r="A2" s="10" t="s">
        <v>167</v>
      </c>
      <c r="B2" s="59" t="s">
        <v>160</v>
      </c>
      <c r="C2" s="59" t="s">
        <v>161</v>
      </c>
      <c r="D2" s="59" t="s">
        <v>162</v>
      </c>
      <c r="E2" s="59" t="s">
        <v>160</v>
      </c>
      <c r="F2" s="59" t="s">
        <v>161</v>
      </c>
      <c r="G2" s="59" t="s">
        <v>162</v>
      </c>
      <c r="H2" s="59" t="s">
        <v>160</v>
      </c>
      <c r="I2" s="59" t="s">
        <v>161</v>
      </c>
      <c r="J2" s="59" t="s">
        <v>162</v>
      </c>
      <c r="K2" s="59" t="s">
        <v>160</v>
      </c>
      <c r="L2" s="59" t="s">
        <v>161</v>
      </c>
      <c r="M2" s="5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x14ac:dyDescent="0.25">
      <c r="A3" s="10">
        <v>1</v>
      </c>
      <c r="B3" s="10"/>
      <c r="C3" s="12"/>
      <c r="D3" s="12"/>
      <c r="E3" s="12">
        <v>1</v>
      </c>
      <c r="F3" s="12">
        <v>1</v>
      </c>
      <c r="G3" s="12">
        <v>6</v>
      </c>
      <c r="H3" s="12"/>
      <c r="I3" s="12"/>
      <c r="J3" s="12"/>
      <c r="K3" s="12"/>
      <c r="L3" s="12"/>
      <c r="M3" s="12"/>
      <c r="N3" s="21">
        <f t="shared" ref="N3:N34" si="0">SUM(B3:M3)</f>
        <v>8</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x14ac:dyDescent="0.25">
      <c r="A4" s="10">
        <v>2</v>
      </c>
      <c r="B4" s="11"/>
      <c r="C4" s="13"/>
      <c r="D4" s="13"/>
      <c r="E4" s="13"/>
      <c r="F4" s="13">
        <v>1</v>
      </c>
      <c r="G4" s="13"/>
      <c r="H4" s="13"/>
      <c r="I4" s="13"/>
      <c r="J4" s="13"/>
      <c r="K4" s="13"/>
      <c r="L4" s="13">
        <v>1</v>
      </c>
      <c r="M4" s="13"/>
      <c r="N4" s="21">
        <f t="shared" si="0"/>
        <v>2</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x14ac:dyDescent="0.25">
      <c r="A5" s="10">
        <v>3</v>
      </c>
      <c r="B5" s="11">
        <v>4</v>
      </c>
      <c r="C5" s="13"/>
      <c r="D5" s="13"/>
      <c r="E5" s="13"/>
      <c r="F5" s="13">
        <v>1</v>
      </c>
      <c r="G5" s="13"/>
      <c r="H5" s="13">
        <v>98</v>
      </c>
      <c r="I5" s="13">
        <v>800</v>
      </c>
      <c r="J5" s="13">
        <v>4</v>
      </c>
      <c r="K5" s="13">
        <v>454</v>
      </c>
      <c r="L5" s="13">
        <v>470</v>
      </c>
      <c r="M5" s="13">
        <v>60</v>
      </c>
      <c r="N5" s="21">
        <f t="shared" si="0"/>
        <v>1891</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x14ac:dyDescent="0.25">
      <c r="A6" s="10">
        <v>4</v>
      </c>
      <c r="B6" s="11"/>
      <c r="C6" s="13"/>
      <c r="D6" s="13"/>
      <c r="E6" s="13"/>
      <c r="F6" s="13">
        <v>1</v>
      </c>
      <c r="G6" s="13">
        <v>1</v>
      </c>
      <c r="H6" s="13"/>
      <c r="I6" s="13"/>
      <c r="J6" s="13">
        <v>1</v>
      </c>
      <c r="K6" s="13"/>
      <c r="L6" s="13"/>
      <c r="M6" s="13"/>
      <c r="N6" s="21">
        <f t="shared" si="0"/>
        <v>3</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x14ac:dyDescent="0.25">
      <c r="A7" s="8">
        <v>5</v>
      </c>
      <c r="B7" s="14"/>
      <c r="C7" s="15"/>
      <c r="D7" s="15"/>
      <c r="E7" s="15"/>
      <c r="F7" s="15"/>
      <c r="G7" s="15">
        <v>13</v>
      </c>
      <c r="H7" s="15"/>
      <c r="I7" s="15"/>
      <c r="J7" s="15"/>
      <c r="K7" s="15"/>
      <c r="L7" s="15"/>
      <c r="M7" s="15"/>
      <c r="N7" s="21">
        <f t="shared" si="0"/>
        <v>13</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x14ac:dyDescent="0.25">
      <c r="A8" s="10">
        <v>6</v>
      </c>
      <c r="B8" s="11"/>
      <c r="C8" s="13"/>
      <c r="D8" s="13"/>
      <c r="E8" s="13"/>
      <c r="F8" s="13"/>
      <c r="G8" s="13"/>
      <c r="H8" s="13"/>
      <c r="I8" s="13"/>
      <c r="J8" s="13"/>
      <c r="K8" s="13"/>
      <c r="L8" s="13"/>
      <c r="M8" s="13"/>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x14ac:dyDescent="0.25">
      <c r="A9" s="10">
        <v>7</v>
      </c>
      <c r="B9" s="11"/>
      <c r="C9" s="13"/>
      <c r="D9" s="13"/>
      <c r="E9" s="13"/>
      <c r="F9" s="13"/>
      <c r="G9" s="13">
        <v>1</v>
      </c>
      <c r="H9" s="13">
        <v>2</v>
      </c>
      <c r="I9" s="13"/>
      <c r="J9" s="13">
        <v>2</v>
      </c>
      <c r="K9" s="13"/>
      <c r="L9" s="13"/>
      <c r="M9" s="13"/>
      <c r="N9" s="21">
        <f t="shared" si="0"/>
        <v>5</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x14ac:dyDescent="0.25">
      <c r="A10" s="10">
        <v>8</v>
      </c>
      <c r="B10" s="11">
        <v>21</v>
      </c>
      <c r="C10" s="13">
        <v>12</v>
      </c>
      <c r="D10" s="13">
        <v>32</v>
      </c>
      <c r="E10" s="13"/>
      <c r="F10" s="13"/>
      <c r="G10" s="13"/>
      <c r="H10" s="13">
        <v>7</v>
      </c>
      <c r="I10" s="13">
        <v>14</v>
      </c>
      <c r="J10" s="13">
        <v>3</v>
      </c>
      <c r="K10" s="13"/>
      <c r="L10" s="13"/>
      <c r="M10" s="13">
        <v>12</v>
      </c>
      <c r="N10" s="21">
        <f t="shared" si="0"/>
        <v>101</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x14ac:dyDescent="0.25">
      <c r="A11" s="10">
        <v>9</v>
      </c>
      <c r="B11" s="11">
        <v>66</v>
      </c>
      <c r="C11" s="13">
        <v>81</v>
      </c>
      <c r="D11" s="13">
        <v>10</v>
      </c>
      <c r="E11" s="13"/>
      <c r="F11" s="13">
        <v>1</v>
      </c>
      <c r="G11" s="13">
        <v>3</v>
      </c>
      <c r="H11" s="13"/>
      <c r="I11" s="13"/>
      <c r="J11" s="13">
        <v>1</v>
      </c>
      <c r="K11" s="13"/>
      <c r="L11" s="13"/>
      <c r="M11" s="13"/>
      <c r="N11" s="21">
        <f t="shared" si="0"/>
        <v>162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x14ac:dyDescent="0.25">
      <c r="A12" s="8">
        <v>10</v>
      </c>
      <c r="B12" s="14"/>
      <c r="C12" s="15"/>
      <c r="D12" s="15"/>
      <c r="E12" s="15"/>
      <c r="F12" s="15"/>
      <c r="G12" s="15"/>
      <c r="H12" s="15"/>
      <c r="I12" s="15"/>
      <c r="J12" s="15"/>
      <c r="K12" s="15"/>
      <c r="L12" s="15"/>
      <c r="M12" s="15"/>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x14ac:dyDescent="0.25">
      <c r="A13" s="10">
        <v>11</v>
      </c>
      <c r="B13" s="11"/>
      <c r="C13" s="13"/>
      <c r="D13" s="13"/>
      <c r="E13" s="13"/>
      <c r="F13" s="13"/>
      <c r="G13" s="13"/>
      <c r="H13" s="13"/>
      <c r="I13" s="13"/>
      <c r="J13" s="13"/>
      <c r="K13" s="13"/>
      <c r="L13" s="13"/>
      <c r="M13" s="13"/>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x14ac:dyDescent="0.25">
      <c r="A14" s="10">
        <v>12</v>
      </c>
      <c r="B14" s="11"/>
      <c r="C14" s="13"/>
      <c r="D14" s="13"/>
      <c r="E14" s="13"/>
      <c r="F14" s="13"/>
      <c r="G14" s="13"/>
      <c r="H14" s="13"/>
      <c r="I14" s="13"/>
      <c r="J14" s="13"/>
      <c r="K14" s="13"/>
      <c r="L14" s="13"/>
      <c r="M14" s="13"/>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x14ac:dyDescent="0.25">
      <c r="A15" s="10">
        <v>13</v>
      </c>
      <c r="B15" s="11"/>
      <c r="C15" s="13"/>
      <c r="D15" s="13"/>
      <c r="E15" s="13"/>
      <c r="F15" s="13"/>
      <c r="G15" s="13"/>
      <c r="H15" s="13"/>
      <c r="I15" s="13"/>
      <c r="J15" s="13"/>
      <c r="K15" s="13"/>
      <c r="L15" s="13"/>
      <c r="M15" s="13"/>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x14ac:dyDescent="0.25">
      <c r="A16" s="10">
        <v>14</v>
      </c>
      <c r="B16" s="11">
        <v>20</v>
      </c>
      <c r="C16" s="13"/>
      <c r="D16" s="13"/>
      <c r="E16" s="13"/>
      <c r="F16" s="13"/>
      <c r="G16" s="13">
        <v>1</v>
      </c>
      <c r="H16" s="13"/>
      <c r="I16" s="13"/>
      <c r="J16" s="13"/>
      <c r="K16" s="13"/>
      <c r="L16" s="13"/>
      <c r="M16" s="13"/>
      <c r="N16" s="21">
        <f t="shared" si="0"/>
        <v>21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x14ac:dyDescent="0.25">
      <c r="A17" s="8">
        <v>15</v>
      </c>
      <c r="B17" s="14"/>
      <c r="C17" s="15"/>
      <c r="D17" s="15"/>
      <c r="E17" s="15"/>
      <c r="F17" s="15">
        <v>1</v>
      </c>
      <c r="G17" s="15"/>
      <c r="H17" s="15"/>
      <c r="I17" s="15"/>
      <c r="J17" s="15"/>
      <c r="K17" s="15"/>
      <c r="L17" s="15"/>
      <c r="M17" s="15"/>
      <c r="N17" s="21">
        <f t="shared" si="0"/>
        <v>1</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x14ac:dyDescent="0.25">
      <c r="A18" s="10">
        <v>16</v>
      </c>
      <c r="B18" s="11"/>
      <c r="C18" s="13"/>
      <c r="D18" s="13"/>
      <c r="E18" s="13"/>
      <c r="F18" s="13"/>
      <c r="G18" s="13"/>
      <c r="H18" s="13"/>
      <c r="I18" s="13"/>
      <c r="J18" s="13"/>
      <c r="K18" s="13"/>
      <c r="L18" s="13">
        <v>2</v>
      </c>
      <c r="M18" s="13"/>
      <c r="N18" s="21">
        <f t="shared" si="0"/>
        <v>2</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x14ac:dyDescent="0.25">
      <c r="A19" s="10">
        <v>17</v>
      </c>
      <c r="B19" s="11"/>
      <c r="C19" s="13"/>
      <c r="D19" s="13"/>
      <c r="E19" s="13"/>
      <c r="F19" s="13"/>
      <c r="G19" s="13"/>
      <c r="H19" s="13"/>
      <c r="I19" s="13"/>
      <c r="J19" s="13"/>
      <c r="K19" s="13"/>
      <c r="L19" s="13"/>
      <c r="M19" s="13"/>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x14ac:dyDescent="0.25">
      <c r="A20" s="10">
        <v>18</v>
      </c>
      <c r="B20" s="11"/>
      <c r="C20" s="13"/>
      <c r="D20" s="13"/>
      <c r="E20" s="13"/>
      <c r="F20" s="13"/>
      <c r="G20" s="13"/>
      <c r="H20" s="13"/>
      <c r="I20" s="13"/>
      <c r="J20" s="13"/>
      <c r="K20" s="13"/>
      <c r="L20" s="13"/>
      <c r="M20" s="13"/>
      <c r="N20" s="21">
        <f t="shared" si="0"/>
        <v>0</v>
      </c>
    </row>
    <row r="21" spans="1:86" x14ac:dyDescent="0.25">
      <c r="A21" s="10">
        <v>19</v>
      </c>
      <c r="B21" s="11"/>
      <c r="C21" s="13"/>
      <c r="D21" s="13"/>
      <c r="E21" s="13"/>
      <c r="F21" s="13"/>
      <c r="G21" s="13">
        <v>1</v>
      </c>
      <c r="H21" s="13"/>
      <c r="I21" s="13"/>
      <c r="J21" s="13"/>
      <c r="K21" s="13"/>
      <c r="L21" s="13"/>
      <c r="M21" s="13"/>
      <c r="N21" s="21">
        <f t="shared" si="0"/>
        <v>1</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x14ac:dyDescent="0.25">
      <c r="A22" s="8">
        <v>20</v>
      </c>
      <c r="B22" s="14"/>
      <c r="C22" s="15"/>
      <c r="D22" s="15"/>
      <c r="E22" s="15"/>
      <c r="F22" s="15"/>
      <c r="G22" s="15"/>
      <c r="H22" s="15"/>
      <c r="I22" s="15"/>
      <c r="J22" s="15"/>
      <c r="K22" s="15"/>
      <c r="L22" s="15"/>
      <c r="M22" s="15"/>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x14ac:dyDescent="0.25">
      <c r="A23" s="10">
        <v>21</v>
      </c>
      <c r="B23" s="11"/>
      <c r="C23" s="13">
        <v>2</v>
      </c>
      <c r="D23" s="13"/>
      <c r="E23" s="13"/>
      <c r="F23" s="13"/>
      <c r="G23" s="13">
        <v>1</v>
      </c>
      <c r="H23" s="13"/>
      <c r="I23" s="13"/>
      <c r="J23" s="13"/>
      <c r="K23" s="13"/>
      <c r="L23" s="13">
        <v>1</v>
      </c>
      <c r="M23" s="13"/>
      <c r="N23" s="21">
        <f t="shared" si="0"/>
        <v>4</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x14ac:dyDescent="0.25">
      <c r="A24" s="10">
        <v>22</v>
      </c>
      <c r="B24" s="11"/>
      <c r="C24" s="13"/>
      <c r="D24" s="13"/>
      <c r="E24" s="13"/>
      <c r="F24" s="13"/>
      <c r="G24" s="13">
        <v>1</v>
      </c>
      <c r="H24" s="13"/>
      <c r="I24" s="13"/>
      <c r="J24" s="13"/>
      <c r="K24" s="13"/>
      <c r="L24" s="13"/>
      <c r="M24" s="13"/>
      <c r="N24" s="21">
        <f t="shared" si="0"/>
        <v>1</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x14ac:dyDescent="0.25">
      <c r="A25" s="10">
        <v>23</v>
      </c>
      <c r="B25" s="11"/>
      <c r="C25" s="13"/>
      <c r="D25" s="13"/>
      <c r="E25" s="13">
        <v>1</v>
      </c>
      <c r="F25" s="13"/>
      <c r="G25" s="13"/>
      <c r="H25" s="13"/>
      <c r="I25" s="13"/>
      <c r="J25" s="13"/>
      <c r="K25" s="13"/>
      <c r="L25" s="13"/>
      <c r="M25" s="13"/>
      <c r="N25" s="21">
        <f t="shared" si="0"/>
        <v>1</v>
      </c>
    </row>
    <row r="26" spans="1:86" x14ac:dyDescent="0.25">
      <c r="A26" s="10">
        <v>24</v>
      </c>
      <c r="B26" s="11"/>
      <c r="C26" s="13"/>
      <c r="D26" s="13"/>
      <c r="E26" s="13"/>
      <c r="F26" s="13">
        <v>1</v>
      </c>
      <c r="G26" s="13">
        <v>1</v>
      </c>
      <c r="H26" s="13"/>
      <c r="I26" s="13"/>
      <c r="J26" s="13"/>
      <c r="K26" s="13"/>
      <c r="L26" s="13"/>
      <c r="M26" s="13"/>
      <c r="N26" s="21">
        <f t="shared" si="0"/>
        <v>2</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x14ac:dyDescent="0.25">
      <c r="A27" s="10">
        <v>25</v>
      </c>
      <c r="B27" s="11"/>
      <c r="C27" s="13"/>
      <c r="D27" s="13"/>
      <c r="E27" s="13"/>
      <c r="F27" s="13"/>
      <c r="G27" s="13">
        <v>3</v>
      </c>
      <c r="H27" s="13"/>
      <c r="I27" s="13"/>
      <c r="J27" s="13"/>
      <c r="K27" s="13"/>
      <c r="L27" s="13"/>
      <c r="M27" s="13"/>
      <c r="N27" s="21">
        <f t="shared" si="0"/>
        <v>3</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x14ac:dyDescent="0.25">
      <c r="A28" s="10">
        <v>26</v>
      </c>
      <c r="B28" s="11"/>
      <c r="C28" s="13"/>
      <c r="D28" s="13"/>
      <c r="E28" s="13"/>
      <c r="F28" s="13"/>
      <c r="G28" s="13"/>
      <c r="H28" s="13"/>
      <c r="I28" s="13"/>
      <c r="J28" s="13"/>
      <c r="K28" s="13"/>
      <c r="L28" s="13">
        <v>1</v>
      </c>
      <c r="M28" s="13"/>
      <c r="N28" s="21">
        <f t="shared" si="0"/>
        <v>1</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x14ac:dyDescent="0.25">
      <c r="A29" s="10">
        <v>27</v>
      </c>
      <c r="B29" s="11"/>
      <c r="C29" s="13"/>
      <c r="D29" s="13"/>
      <c r="E29" s="13"/>
      <c r="F29" s="13">
        <v>2</v>
      </c>
      <c r="G29" s="13"/>
      <c r="H29" s="13"/>
      <c r="I29" s="13"/>
      <c r="J29" s="13"/>
      <c r="K29" s="13"/>
      <c r="L29" s="13"/>
      <c r="M29" s="13"/>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x14ac:dyDescent="0.25">
      <c r="A30" s="10">
        <v>28</v>
      </c>
      <c r="B30" s="11"/>
      <c r="C30" s="13"/>
      <c r="D30" s="13"/>
      <c r="E30" s="13"/>
      <c r="F30" s="13"/>
      <c r="G30" s="13"/>
      <c r="H30" s="13"/>
      <c r="I30" s="13"/>
      <c r="J30" s="13"/>
      <c r="K30" s="13"/>
      <c r="L30" s="13"/>
      <c r="M30" s="13"/>
      <c r="N30" s="21">
        <f t="shared" si="0"/>
        <v>0</v>
      </c>
    </row>
    <row r="31" spans="1:86" x14ac:dyDescent="0.25">
      <c r="A31" s="10">
        <v>29</v>
      </c>
      <c r="B31" s="11"/>
      <c r="C31" s="13"/>
      <c r="D31" s="13"/>
      <c r="E31" s="13"/>
      <c r="F31" s="13"/>
      <c r="G31" s="13"/>
      <c r="H31" s="13"/>
      <c r="I31" s="13"/>
      <c r="J31" s="13"/>
      <c r="K31" s="13"/>
      <c r="L31" s="13"/>
      <c r="M31" s="13"/>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x14ac:dyDescent="0.25">
      <c r="A32" s="8">
        <v>30</v>
      </c>
      <c r="B32" s="14"/>
      <c r="C32" s="15"/>
      <c r="D32" s="15"/>
      <c r="E32" s="15"/>
      <c r="F32" s="15"/>
      <c r="G32" s="15"/>
      <c r="H32" s="15"/>
      <c r="I32" s="15"/>
      <c r="J32" s="15"/>
      <c r="K32" s="15"/>
      <c r="L32" s="15"/>
      <c r="M32" s="15"/>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x14ac:dyDescent="0.25">
      <c r="A33" s="10">
        <v>31</v>
      </c>
      <c r="B33" s="11"/>
      <c r="C33" s="13"/>
      <c r="D33" s="13"/>
      <c r="E33" s="13"/>
      <c r="F33" s="13">
        <v>1</v>
      </c>
      <c r="G33" s="13">
        <v>1</v>
      </c>
      <c r="H33" s="13"/>
      <c r="I33" s="13"/>
      <c r="J33" s="13"/>
      <c r="K33" s="13"/>
      <c r="L33" s="13"/>
      <c r="M33" s="13"/>
      <c r="N33" s="21">
        <f t="shared" si="0"/>
        <v>2</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x14ac:dyDescent="0.25">
      <c r="A34" s="10">
        <v>32</v>
      </c>
      <c r="B34" s="11"/>
      <c r="C34" s="13"/>
      <c r="D34" s="13">
        <v>1</v>
      </c>
      <c r="E34" s="13"/>
      <c r="F34" s="13">
        <v>12</v>
      </c>
      <c r="G34" s="13"/>
      <c r="H34" s="13"/>
      <c r="I34" s="13"/>
      <c r="J34" s="13"/>
      <c r="K34" s="13"/>
      <c r="L34" s="13"/>
      <c r="M34" s="13"/>
      <c r="N34" s="21">
        <f t="shared" si="0"/>
        <v>13</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x14ac:dyDescent="0.25">
      <c r="A35" s="10">
        <v>33</v>
      </c>
      <c r="B35" s="11"/>
      <c r="C35" s="13"/>
      <c r="D35" s="13"/>
      <c r="E35" s="13"/>
      <c r="F35" s="13"/>
      <c r="G35" s="13"/>
      <c r="H35" s="13"/>
      <c r="I35" s="13"/>
      <c r="J35" s="13"/>
      <c r="K35" s="13"/>
      <c r="L35" s="13"/>
      <c r="M35" s="13"/>
      <c r="N35" s="21">
        <f t="shared" ref="N35:N66" si="1">SUM(B35:M35)</f>
        <v>0</v>
      </c>
    </row>
    <row r="36" spans="1:86" x14ac:dyDescent="0.25">
      <c r="A36" s="10">
        <v>34</v>
      </c>
      <c r="B36" s="11"/>
      <c r="C36" s="13"/>
      <c r="D36" s="13"/>
      <c r="E36" s="13"/>
      <c r="F36" s="13"/>
      <c r="G36" s="13"/>
      <c r="H36" s="13"/>
      <c r="I36" s="13"/>
      <c r="J36" s="13"/>
      <c r="K36" s="13"/>
      <c r="L36" s="13"/>
      <c r="M36" s="13"/>
      <c r="N36" s="21">
        <f t="shared" si="1"/>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x14ac:dyDescent="0.25">
      <c r="A37" s="10">
        <v>35</v>
      </c>
      <c r="B37" s="11">
        <v>40</v>
      </c>
      <c r="C37" s="13">
        <v>16</v>
      </c>
      <c r="D37" s="13"/>
      <c r="E37" s="13"/>
      <c r="F37" s="13">
        <v>10</v>
      </c>
      <c r="G37" s="13"/>
      <c r="H37" s="13">
        <v>5</v>
      </c>
      <c r="I37" s="13">
        <v>7</v>
      </c>
      <c r="J37" s="13"/>
      <c r="K37" s="13"/>
      <c r="L37" s="13"/>
      <c r="M37" s="13">
        <v>2</v>
      </c>
      <c r="N37" s="21">
        <f t="shared" si="1"/>
        <v>80</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x14ac:dyDescent="0.25">
      <c r="A38" s="10">
        <v>36</v>
      </c>
      <c r="B38" s="11">
        <v>19</v>
      </c>
      <c r="C38" s="13">
        <v>52</v>
      </c>
      <c r="D38" s="13">
        <v>16</v>
      </c>
      <c r="E38" s="13"/>
      <c r="F38" s="13"/>
      <c r="G38" s="13"/>
      <c r="H38" s="13"/>
      <c r="I38" s="13">
        <v>2</v>
      </c>
      <c r="J38" s="13"/>
      <c r="K38" s="13"/>
      <c r="L38" s="13"/>
      <c r="M38" s="13"/>
      <c r="N38" s="21">
        <f t="shared" si="1"/>
        <v>89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x14ac:dyDescent="0.25">
      <c r="A39" s="10">
        <v>37</v>
      </c>
      <c r="B39" s="11"/>
      <c r="C39" s="13"/>
      <c r="D39" s="13"/>
      <c r="E39" s="13"/>
      <c r="F39" s="13"/>
      <c r="G39" s="13"/>
      <c r="H39" s="13"/>
      <c r="I39" s="13"/>
      <c r="J39" s="13"/>
      <c r="K39" s="13"/>
      <c r="L39" s="13"/>
      <c r="M39" s="13">
        <v>4</v>
      </c>
      <c r="N39" s="21">
        <f t="shared" si="1"/>
        <v>4</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x14ac:dyDescent="0.25">
      <c r="A40" s="10">
        <v>38</v>
      </c>
      <c r="B40" s="11"/>
      <c r="C40" s="13"/>
      <c r="D40" s="13"/>
      <c r="E40" s="13"/>
      <c r="F40" s="13"/>
      <c r="G40" s="13"/>
      <c r="H40" s="13"/>
      <c r="I40" s="13"/>
      <c r="J40" s="13"/>
      <c r="K40" s="13"/>
      <c r="L40" s="13"/>
      <c r="M40" s="13"/>
      <c r="N40" s="21">
        <f t="shared" si="1"/>
        <v>0</v>
      </c>
    </row>
    <row r="41" spans="1:86" x14ac:dyDescent="0.25">
      <c r="A41" s="10">
        <v>39</v>
      </c>
      <c r="B41" s="11"/>
      <c r="C41" s="13"/>
      <c r="D41" s="13"/>
      <c r="E41" s="13"/>
      <c r="F41" s="13"/>
      <c r="G41" s="13"/>
      <c r="H41" s="13"/>
      <c r="I41" s="13"/>
      <c r="J41" s="13"/>
      <c r="K41" s="13"/>
      <c r="L41" s="13"/>
      <c r="M41" s="13"/>
      <c r="N41" s="21">
        <f t="shared" si="1"/>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x14ac:dyDescent="0.25">
      <c r="A42" s="8">
        <v>40</v>
      </c>
      <c r="B42" s="14"/>
      <c r="C42" s="15"/>
      <c r="D42" s="15">
        <v>1</v>
      </c>
      <c r="E42" s="15"/>
      <c r="F42" s="15"/>
      <c r="G42" s="15"/>
      <c r="H42" s="15">
        <v>1</v>
      </c>
      <c r="I42" s="15">
        <v>5</v>
      </c>
      <c r="J42" s="15"/>
      <c r="K42" s="15">
        <v>4</v>
      </c>
      <c r="L42" s="15">
        <v>6</v>
      </c>
      <c r="M42" s="15"/>
      <c r="N42" s="21">
        <f t="shared" si="1"/>
        <v>17</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x14ac:dyDescent="0.25">
      <c r="A43" s="10">
        <v>41</v>
      </c>
      <c r="B43" s="11"/>
      <c r="C43" s="13"/>
      <c r="D43" s="13"/>
      <c r="E43" s="13"/>
      <c r="F43" s="13"/>
      <c r="G43" s="13"/>
      <c r="H43" s="13"/>
      <c r="I43" s="13"/>
      <c r="J43" s="13"/>
      <c r="K43" s="13"/>
      <c r="L43" s="13"/>
      <c r="M43" s="13"/>
      <c r="N43" s="21">
        <f t="shared" si="1"/>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x14ac:dyDescent="0.25">
      <c r="A44" s="10">
        <v>42</v>
      </c>
      <c r="B44" s="11"/>
      <c r="C44" s="13"/>
      <c r="D44" s="13"/>
      <c r="E44" s="13"/>
      <c r="F44" s="13"/>
      <c r="G44" s="13"/>
      <c r="H44" s="13"/>
      <c r="I44" s="13"/>
      <c r="J44" s="13"/>
      <c r="K44" s="13"/>
      <c r="L44" s="13"/>
      <c r="M44" s="13"/>
      <c r="N44" s="21">
        <f t="shared" si="1"/>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x14ac:dyDescent="0.25">
      <c r="A45" s="10">
        <v>43</v>
      </c>
      <c r="B45" s="11"/>
      <c r="C45" s="13"/>
      <c r="D45" s="13"/>
      <c r="E45" s="13"/>
      <c r="F45" s="13"/>
      <c r="G45" s="13"/>
      <c r="H45" s="13"/>
      <c r="I45" s="13"/>
      <c r="J45" s="13"/>
      <c r="K45" s="13"/>
      <c r="L45" s="13"/>
      <c r="M45" s="13"/>
      <c r="N45" s="21">
        <f t="shared" si="1"/>
        <v>0</v>
      </c>
    </row>
    <row r="46" spans="1:86" x14ac:dyDescent="0.25">
      <c r="A46" s="10">
        <v>44</v>
      </c>
      <c r="B46" s="11"/>
      <c r="C46" s="13"/>
      <c r="D46" s="13"/>
      <c r="E46" s="13"/>
      <c r="F46" s="13"/>
      <c r="G46" s="13"/>
      <c r="H46" s="13"/>
      <c r="I46" s="13"/>
      <c r="J46" s="13"/>
      <c r="K46" s="13">
        <v>1</v>
      </c>
      <c r="L46" s="13">
        <v>4</v>
      </c>
      <c r="M46" s="13">
        <v>4</v>
      </c>
      <c r="N46" s="21">
        <f t="shared" si="1"/>
        <v>9</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x14ac:dyDescent="0.25">
      <c r="A47" s="10">
        <v>45</v>
      </c>
      <c r="B47" s="11"/>
      <c r="C47" s="13"/>
      <c r="D47" s="13"/>
      <c r="E47" s="13"/>
      <c r="F47" s="13"/>
      <c r="G47" s="13"/>
      <c r="H47" s="13"/>
      <c r="I47" s="13"/>
      <c r="J47" s="13"/>
      <c r="K47" s="13"/>
      <c r="L47" s="13"/>
      <c r="M47" s="13"/>
      <c r="N47" s="21">
        <f t="shared" si="1"/>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x14ac:dyDescent="0.25">
      <c r="A48" s="10">
        <v>46</v>
      </c>
      <c r="B48" s="11"/>
      <c r="C48" s="13"/>
      <c r="D48" s="13"/>
      <c r="E48" s="13"/>
      <c r="F48" s="13"/>
      <c r="G48" s="13"/>
      <c r="H48" s="13"/>
      <c r="I48" s="13"/>
      <c r="J48" s="13"/>
      <c r="K48" s="13"/>
      <c r="L48" s="13"/>
      <c r="M48" s="13"/>
      <c r="N48" s="21">
        <f t="shared" si="1"/>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x14ac:dyDescent="0.25">
      <c r="A49" s="10">
        <v>47</v>
      </c>
      <c r="B49" s="11"/>
      <c r="C49" s="13"/>
      <c r="D49" s="13"/>
      <c r="E49" s="13"/>
      <c r="F49" s="13">
        <v>3</v>
      </c>
      <c r="G49" s="13">
        <v>1</v>
      </c>
      <c r="H49" s="13"/>
      <c r="I49" s="13"/>
      <c r="J49" s="13"/>
      <c r="K49" s="13"/>
      <c r="L49" s="13"/>
      <c r="M49" s="13"/>
      <c r="N49" s="21">
        <f t="shared" si="1"/>
        <v>4</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x14ac:dyDescent="0.25">
      <c r="A50" s="10">
        <v>48</v>
      </c>
      <c r="B50" s="11">
        <v>1</v>
      </c>
      <c r="C50" s="13">
        <v>1</v>
      </c>
      <c r="D50" s="13">
        <v>2</v>
      </c>
      <c r="E50" s="13"/>
      <c r="F50" s="13"/>
      <c r="G50" s="13"/>
      <c r="H50" s="13"/>
      <c r="I50" s="13"/>
      <c r="J50" s="13"/>
      <c r="K50" s="13"/>
      <c r="L50" s="13"/>
      <c r="M50" s="13"/>
      <c r="N50" s="21">
        <f t="shared" si="1"/>
        <v>4</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x14ac:dyDescent="0.25">
      <c r="A51" s="10">
        <v>49</v>
      </c>
      <c r="B51" s="11"/>
      <c r="C51" s="13"/>
      <c r="D51" s="13"/>
      <c r="E51" s="13"/>
      <c r="F51" s="13"/>
      <c r="G51" s="13"/>
      <c r="H51" s="13"/>
      <c r="I51" s="13"/>
      <c r="J51" s="13"/>
      <c r="K51" s="13"/>
      <c r="L51" s="13"/>
      <c r="M51" s="13"/>
      <c r="N51" s="21">
        <f t="shared" si="1"/>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x14ac:dyDescent="0.25">
      <c r="A52" s="8">
        <v>50</v>
      </c>
      <c r="B52" s="14"/>
      <c r="C52" s="15"/>
      <c r="D52" s="15"/>
      <c r="E52" s="15"/>
      <c r="F52" s="15"/>
      <c r="G52" s="15"/>
      <c r="H52" s="15"/>
      <c r="I52" s="15"/>
      <c r="J52" s="15"/>
      <c r="K52" s="15"/>
      <c r="L52" s="15"/>
      <c r="M52" s="15"/>
      <c r="N52" s="21">
        <f t="shared" si="1"/>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x14ac:dyDescent="0.25">
      <c r="A53" s="10">
        <v>51</v>
      </c>
      <c r="B53" s="11"/>
      <c r="C53" s="13"/>
      <c r="D53" s="13"/>
      <c r="E53" s="13"/>
      <c r="F53" s="13"/>
      <c r="G53" s="13"/>
      <c r="H53" s="13"/>
      <c r="I53" s="13"/>
      <c r="J53" s="13"/>
      <c r="K53" s="13"/>
      <c r="L53" s="13"/>
      <c r="M53" s="13"/>
      <c r="N53" s="21">
        <f t="shared" si="1"/>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x14ac:dyDescent="0.25">
      <c r="A54" s="10">
        <v>52</v>
      </c>
      <c r="B54" s="11"/>
      <c r="C54" s="13"/>
      <c r="D54" s="13"/>
      <c r="E54" s="13"/>
      <c r="F54" s="13"/>
      <c r="G54" s="13"/>
      <c r="H54" s="13"/>
      <c r="I54" s="13"/>
      <c r="J54" s="13"/>
      <c r="K54" s="13"/>
      <c r="L54" s="13"/>
      <c r="M54" s="13"/>
      <c r="N54" s="21">
        <f t="shared" si="1"/>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x14ac:dyDescent="0.25">
      <c r="A55" s="10">
        <v>53</v>
      </c>
      <c r="B55" s="11"/>
      <c r="C55" s="13"/>
      <c r="D55" s="13"/>
      <c r="E55" s="13"/>
      <c r="F55" s="13"/>
      <c r="G55" s="13"/>
      <c r="H55" s="13"/>
      <c r="I55" s="13"/>
      <c r="J55" s="13"/>
      <c r="K55" s="13"/>
      <c r="L55" s="13"/>
      <c r="M55" s="13"/>
      <c r="N55" s="21">
        <f t="shared" si="1"/>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x14ac:dyDescent="0.25">
      <c r="A56" s="10">
        <v>54</v>
      </c>
      <c r="B56" s="11"/>
      <c r="C56" s="13"/>
      <c r="D56" s="13"/>
      <c r="E56" s="13">
        <v>1</v>
      </c>
      <c r="F56" s="13"/>
      <c r="G56" s="13"/>
      <c r="H56" s="13"/>
      <c r="I56" s="13"/>
      <c r="J56" s="13"/>
      <c r="K56" s="13">
        <v>4</v>
      </c>
      <c r="L56" s="13">
        <v>20</v>
      </c>
      <c r="M56" s="13">
        <v>2</v>
      </c>
      <c r="N56" s="21">
        <f t="shared" si="1"/>
        <v>27</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x14ac:dyDescent="0.25">
      <c r="A57" s="10">
        <v>55</v>
      </c>
      <c r="B57" s="11"/>
      <c r="C57" s="13"/>
      <c r="D57" s="13"/>
      <c r="E57" s="13"/>
      <c r="F57" s="13"/>
      <c r="G57" s="13"/>
      <c r="H57" s="13"/>
      <c r="I57" s="13"/>
      <c r="J57" s="13"/>
      <c r="K57" s="13"/>
      <c r="L57" s="13"/>
      <c r="M57" s="13"/>
      <c r="N57" s="21">
        <f t="shared" si="1"/>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x14ac:dyDescent="0.25">
      <c r="A58" s="10">
        <v>56</v>
      </c>
      <c r="B58" s="11"/>
      <c r="C58" s="13"/>
      <c r="D58" s="13"/>
      <c r="E58" s="13"/>
      <c r="F58" s="13"/>
      <c r="G58" s="13"/>
      <c r="H58" s="13"/>
      <c r="I58" s="13"/>
      <c r="J58" s="13"/>
      <c r="K58" s="13"/>
      <c r="L58" s="13">
        <v>2</v>
      </c>
      <c r="M58" s="13"/>
      <c r="N58" s="21">
        <f t="shared" si="1"/>
        <v>2</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x14ac:dyDescent="0.25">
      <c r="A59" s="10">
        <v>57</v>
      </c>
      <c r="B59" s="11"/>
      <c r="C59" s="13"/>
      <c r="D59" s="13"/>
      <c r="E59" s="13"/>
      <c r="F59" s="13"/>
      <c r="G59" s="13"/>
      <c r="H59" s="13"/>
      <c r="I59" s="13"/>
      <c r="J59" s="13"/>
      <c r="K59" s="13"/>
      <c r="L59" s="13"/>
      <c r="M59" s="13">
        <v>1</v>
      </c>
      <c r="N59" s="21">
        <f t="shared" si="1"/>
        <v>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x14ac:dyDescent="0.25">
      <c r="A60" s="10">
        <v>58</v>
      </c>
      <c r="B60" s="11"/>
      <c r="C60" s="13"/>
      <c r="D60" s="13"/>
      <c r="E60" s="13"/>
      <c r="F60" s="13"/>
      <c r="G60" s="13"/>
      <c r="H60" s="13"/>
      <c r="I60" s="13"/>
      <c r="J60" s="13"/>
      <c r="K60" s="13"/>
      <c r="L60" s="13"/>
      <c r="M60" s="13"/>
      <c r="N60" s="21">
        <f t="shared" si="1"/>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x14ac:dyDescent="0.25">
      <c r="A61" s="10">
        <v>59</v>
      </c>
      <c r="B61" s="11"/>
      <c r="C61" s="13"/>
      <c r="D61" s="13"/>
      <c r="E61" s="13"/>
      <c r="F61" s="13"/>
      <c r="G61" s="13"/>
      <c r="H61" s="13"/>
      <c r="I61" s="13"/>
      <c r="J61" s="13"/>
      <c r="K61" s="13"/>
      <c r="L61" s="13"/>
      <c r="M61" s="13"/>
      <c r="N61" s="21">
        <f t="shared" si="1"/>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x14ac:dyDescent="0.25">
      <c r="A62" s="8">
        <v>60</v>
      </c>
      <c r="B62" s="14"/>
      <c r="C62" s="15"/>
      <c r="D62" s="15"/>
      <c r="E62" s="15"/>
      <c r="F62" s="15"/>
      <c r="G62" s="15"/>
      <c r="H62" s="15"/>
      <c r="I62" s="15"/>
      <c r="J62" s="15"/>
      <c r="K62" s="15">
        <v>2</v>
      </c>
      <c r="L62" s="15"/>
      <c r="M62" s="15">
        <v>1</v>
      </c>
      <c r="N62" s="21">
        <f t="shared" si="1"/>
        <v>3</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x14ac:dyDescent="0.25">
      <c r="A63" s="10">
        <v>61</v>
      </c>
      <c r="B63" s="11">
        <v>9</v>
      </c>
      <c r="C63" s="13">
        <v>52</v>
      </c>
      <c r="D63" s="13">
        <v>236</v>
      </c>
      <c r="E63" s="13">
        <v>21</v>
      </c>
      <c r="F63" s="13"/>
      <c r="G63" s="13">
        <v>33</v>
      </c>
      <c r="H63" s="13">
        <v>94</v>
      </c>
      <c r="I63" s="13"/>
      <c r="J63" s="13">
        <v>75</v>
      </c>
      <c r="K63" s="13"/>
      <c r="L63" s="13"/>
      <c r="M63" s="13">
        <v>2</v>
      </c>
      <c r="N63" s="21">
        <f t="shared" si="1"/>
        <v>522</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x14ac:dyDescent="0.25">
      <c r="A64" s="10">
        <v>62</v>
      </c>
      <c r="B64" s="11"/>
      <c r="C64" s="13">
        <v>15</v>
      </c>
      <c r="D64" s="13">
        <v>21</v>
      </c>
      <c r="E64" s="13"/>
      <c r="F64" s="13"/>
      <c r="G64" s="13"/>
      <c r="H64" s="13">
        <v>67</v>
      </c>
      <c r="I64" s="13"/>
      <c r="J64" s="13">
        <v>80</v>
      </c>
      <c r="K64" s="13"/>
      <c r="L64" s="13"/>
      <c r="M64" s="13">
        <v>1</v>
      </c>
      <c r="N64" s="21">
        <f t="shared" si="1"/>
        <v>184</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x14ac:dyDescent="0.25">
      <c r="A65" s="10">
        <v>63</v>
      </c>
      <c r="B65" s="11"/>
      <c r="C65" s="13"/>
      <c r="D65" s="13"/>
      <c r="E65" s="13"/>
      <c r="F65" s="13"/>
      <c r="G65" s="13"/>
      <c r="H65" s="13"/>
      <c r="I65" s="13"/>
      <c r="J65" s="13"/>
      <c r="K65" s="13"/>
      <c r="L65" s="13"/>
      <c r="M65" s="13"/>
      <c r="N65" s="21">
        <f t="shared" si="1"/>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x14ac:dyDescent="0.25">
      <c r="A66" s="10">
        <v>64</v>
      </c>
      <c r="B66" s="11"/>
      <c r="C66" s="13"/>
      <c r="D66" s="13"/>
      <c r="E66" s="13"/>
      <c r="F66" s="13"/>
      <c r="G66" s="13"/>
      <c r="H66" s="13"/>
      <c r="I66" s="13"/>
      <c r="J66" s="13"/>
      <c r="K66" s="13"/>
      <c r="L66" s="13"/>
      <c r="M66" s="13"/>
      <c r="N66" s="21">
        <f t="shared" si="1"/>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x14ac:dyDescent="0.25">
      <c r="A67" s="8">
        <v>65</v>
      </c>
      <c r="B67" s="14"/>
      <c r="C67" s="15"/>
      <c r="D67" s="15"/>
      <c r="E67" s="15"/>
      <c r="F67" s="15"/>
      <c r="G67" s="15"/>
      <c r="H67" s="15"/>
      <c r="I67" s="15"/>
      <c r="J67" s="15"/>
      <c r="K67" s="15"/>
      <c r="L67" s="15"/>
      <c r="M67" s="15"/>
      <c r="N67" s="21">
        <f t="shared" ref="N67" si="2">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x14ac:dyDescent="0.25">
      <c r="B68" s="7">
        <f>SUM(B3:B67)</f>
        <v>180</v>
      </c>
      <c r="C68" s="7">
        <f>SUM(C3:C67)</f>
        <v>231</v>
      </c>
      <c r="D68" s="7">
        <f t="shared" ref="D68:M68" si="3">SUM(D3:D67)</f>
        <v>319</v>
      </c>
      <c r="E68" s="7">
        <f t="shared" si="3"/>
        <v>24</v>
      </c>
      <c r="F68" s="7">
        <f t="shared" si="3"/>
        <v>35</v>
      </c>
      <c r="G68" s="7">
        <f t="shared" si="3"/>
        <v>67</v>
      </c>
      <c r="H68" s="7">
        <f t="shared" si="3"/>
        <v>274</v>
      </c>
      <c r="I68" s="7">
        <f t="shared" si="3"/>
        <v>828</v>
      </c>
      <c r="J68" s="7">
        <f t="shared" si="3"/>
        <v>166</v>
      </c>
      <c r="K68" s="7">
        <f t="shared" si="3"/>
        <v>465</v>
      </c>
      <c r="L68" s="7">
        <f t="shared" si="3"/>
        <v>507</v>
      </c>
      <c r="M68" s="7">
        <f t="shared" si="3"/>
        <v>89</v>
      </c>
      <c r="N68" s="7">
        <f>SUM(B68:M69)</f>
        <v>3185</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x14ac:dyDescent="0.25">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x14ac:dyDescent="0.25">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x14ac:dyDescent="0.25">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x14ac:dyDescent="0.25">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x14ac:dyDescent="0.25">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x14ac:dyDescent="0.25">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x14ac:dyDescent="0.25">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x14ac:dyDescent="0.25">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x14ac:dyDescent="0.25">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x14ac:dyDescent="0.25">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x14ac:dyDescent="0.25">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x14ac:dyDescent="0.25">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x14ac:dyDescent="0.25">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x14ac:dyDescent="0.25">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x14ac:dyDescent="0.25">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x14ac:dyDescent="0.25">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x14ac:dyDescent="0.25">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x14ac:dyDescent="0.25">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x14ac:dyDescent="0.25">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x14ac:dyDescent="0.25">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x14ac:dyDescent="0.25">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x14ac:dyDescent="0.25">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x14ac:dyDescent="0.25">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x14ac:dyDescent="0.25">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x14ac:dyDescent="0.25">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x14ac:dyDescent="0.25">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x14ac:dyDescent="0.25">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x14ac:dyDescent="0.25">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x14ac:dyDescent="0.25">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x14ac:dyDescent="0.25">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x14ac:dyDescent="0.25">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x14ac:dyDescent="0.25">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x14ac:dyDescent="0.25">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x14ac:dyDescent="0.25">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x14ac:dyDescent="0.25">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x14ac:dyDescent="0.25">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x14ac:dyDescent="0.25">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x14ac:dyDescent="0.25">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x14ac:dyDescent="0.25">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x14ac:dyDescent="0.25">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x14ac:dyDescent="0.25">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x14ac:dyDescent="0.25">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x14ac:dyDescent="0.25">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x14ac:dyDescent="0.25">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x14ac:dyDescent="0.25">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x14ac:dyDescent="0.25">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x14ac:dyDescent="0.25">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x14ac:dyDescent="0.25">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x14ac:dyDescent="0.25">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x14ac:dyDescent="0.25">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x14ac:dyDescent="0.25">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x14ac:dyDescent="0.25">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x14ac:dyDescent="0.25">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x14ac:dyDescent="0.25">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x14ac:dyDescent="0.25">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x14ac:dyDescent="0.25">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x14ac:dyDescent="0.25">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x14ac:dyDescent="0.25">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x14ac:dyDescent="0.25">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x14ac:dyDescent="0.25">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x14ac:dyDescent="0.25">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x14ac:dyDescent="0.25">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x14ac:dyDescent="0.25">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x14ac:dyDescent="0.25">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x14ac:dyDescent="0.25">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x14ac:dyDescent="0.25">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x14ac:dyDescent="0.25">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x14ac:dyDescent="0.25">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x14ac:dyDescent="0.25">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x14ac:dyDescent="0.25">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x14ac:dyDescent="0.25">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x14ac:dyDescent="0.25">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x14ac:dyDescent="0.25">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x14ac:dyDescent="0.25">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x14ac:dyDescent="0.25">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x14ac:dyDescent="0.25">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x14ac:dyDescent="0.25">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x14ac:dyDescent="0.25">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x14ac:dyDescent="0.25">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x14ac:dyDescent="0.25">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x14ac:dyDescent="0.25">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x14ac:dyDescent="0.25">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x14ac:dyDescent="0.25">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x14ac:dyDescent="0.25">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x14ac:dyDescent="0.25">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x14ac:dyDescent="0.25">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x14ac:dyDescent="0.25">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x14ac:dyDescent="0.25">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x14ac:dyDescent="0.25">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x14ac:dyDescent="0.25">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x14ac:dyDescent="0.25">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x14ac:dyDescent="0.25">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x14ac:dyDescent="0.25">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x14ac:dyDescent="0.25">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x14ac:dyDescent="0.25">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x14ac:dyDescent="0.25">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x14ac:dyDescent="0.25">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x14ac:dyDescent="0.25">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x14ac:dyDescent="0.25">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x14ac:dyDescent="0.25">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x14ac:dyDescent="0.25">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x14ac:dyDescent="0.25">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x14ac:dyDescent="0.25">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x14ac:dyDescent="0.25">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x14ac:dyDescent="0.25">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x14ac:dyDescent="0.25">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x14ac:dyDescent="0.25">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x14ac:dyDescent="0.25">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x14ac:dyDescent="0.25">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x14ac:dyDescent="0.25">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x14ac:dyDescent="0.25">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x14ac:dyDescent="0.25">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x14ac:dyDescent="0.25">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x14ac:dyDescent="0.25">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x14ac:dyDescent="0.25">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x14ac:dyDescent="0.25">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x14ac:dyDescent="0.25">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x14ac:dyDescent="0.25">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x14ac:dyDescent="0.25">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x14ac:dyDescent="0.25">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x14ac:dyDescent="0.25">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x14ac:dyDescent="0.25">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x14ac:dyDescent="0.25">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x14ac:dyDescent="0.25">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x14ac:dyDescent="0.25">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x14ac:dyDescent="0.25">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x14ac:dyDescent="0.25">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x14ac:dyDescent="0.25">
      <c r="B196" s="7"/>
      <c r="C196" s="7"/>
      <c r="D196" s="7"/>
      <c r="E196" s="7"/>
      <c r="F196" s="7"/>
    </row>
    <row r="197" spans="2:107" x14ac:dyDescent="0.25">
      <c r="B197" s="7"/>
      <c r="C197" s="7"/>
      <c r="D197" s="7"/>
      <c r="E197" s="7"/>
      <c r="F197" s="7"/>
    </row>
    <row r="198" spans="2:107" x14ac:dyDescent="0.25">
      <c r="B198" s="7"/>
      <c r="C198" s="7"/>
      <c r="D198" s="7"/>
      <c r="E198" s="7"/>
      <c r="F198" s="7"/>
    </row>
    <row r="199" spans="2:107" x14ac:dyDescent="0.25">
      <c r="B199" s="7"/>
      <c r="C199" s="7"/>
      <c r="D199" s="7"/>
      <c r="E199" s="7"/>
      <c r="F199" s="7"/>
    </row>
    <row r="200" spans="2:107" x14ac:dyDescent="0.25">
      <c r="B200" s="7"/>
      <c r="C200" s="7"/>
      <c r="D200" s="7"/>
      <c r="E200" s="7"/>
      <c r="F200" s="7"/>
    </row>
    <row r="201" spans="2:107" x14ac:dyDescent="0.25">
      <c r="B201" s="7"/>
      <c r="C201" s="7"/>
      <c r="D201" s="7"/>
      <c r="E201" s="7"/>
      <c r="F201" s="7"/>
    </row>
    <row r="202" spans="2:107" x14ac:dyDescent="0.25">
      <c r="B202" s="7"/>
      <c r="C202" s="7"/>
      <c r="D202" s="7"/>
      <c r="E202" s="7"/>
      <c r="F202" s="7"/>
    </row>
    <row r="203" spans="2:107" x14ac:dyDescent="0.25">
      <c r="B203" s="7"/>
      <c r="C203" s="7"/>
      <c r="D203" s="7"/>
      <c r="E203" s="7"/>
      <c r="F203" s="7"/>
    </row>
    <row r="204" spans="2:107" x14ac:dyDescent="0.25">
      <c r="B204" s="7"/>
      <c r="C204" s="7"/>
      <c r="D204" s="7"/>
      <c r="E204" s="7"/>
      <c r="F204" s="7"/>
    </row>
    <row r="205" spans="2:107" x14ac:dyDescent="0.25">
      <c r="B205" s="7"/>
      <c r="C205" s="7"/>
      <c r="D205" s="7"/>
      <c r="E205" s="7"/>
      <c r="F205" s="7"/>
    </row>
    <row r="206" spans="2:107" x14ac:dyDescent="0.25">
      <c r="B206" s="7"/>
      <c r="C206" s="7"/>
      <c r="D206" s="7"/>
      <c r="E206" s="7"/>
      <c r="F206" s="7"/>
    </row>
    <row r="207" spans="2:107" x14ac:dyDescent="0.25">
      <c r="B207" s="7"/>
      <c r="C207" s="7"/>
      <c r="D207" s="7"/>
      <c r="E207" s="7"/>
      <c r="F207" s="7"/>
    </row>
    <row r="208" spans="2:107"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55"/>
  <sheetViews>
    <sheetView showGridLines="0" topLeftCell="A57" zoomScale="90" zoomScaleNormal="90" zoomScalePageLayoutView="90" workbookViewId="0">
      <selection activeCell="A69" sqref="A69:XFD94"/>
    </sheetView>
  </sheetViews>
  <sheetFormatPr defaultColWidth="11" defaultRowHeight="15.75" x14ac:dyDescent="0.25"/>
  <cols>
    <col min="1" max="1" width="14.375" style="1" customWidth="1"/>
    <col min="2" max="2" width="11" style="5"/>
    <col min="5" max="5" width="21" customWidth="1"/>
    <col min="33" max="33" width="5.125" bestFit="1" customWidth="1"/>
  </cols>
  <sheetData>
    <row r="1" spans="1:84" x14ac:dyDescent="0.25">
      <c r="A1" s="6" t="s">
        <v>166</v>
      </c>
      <c r="B1" s="54">
        <v>280.3</v>
      </c>
      <c r="C1" s="55">
        <v>280.3</v>
      </c>
      <c r="D1" s="56">
        <v>280.3</v>
      </c>
      <c r="E1" s="22" t="s">
        <v>168</v>
      </c>
      <c r="F1" s="54">
        <v>284.8</v>
      </c>
      <c r="G1" s="55">
        <v>284.8</v>
      </c>
      <c r="H1" s="56">
        <v>284.8</v>
      </c>
      <c r="I1" s="54">
        <v>287.7</v>
      </c>
      <c r="J1" s="55">
        <v>287.7</v>
      </c>
      <c r="K1" s="55">
        <v>287.7</v>
      </c>
    </row>
    <row r="2" spans="1:84" x14ac:dyDescent="0.25">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x14ac:dyDescent="0.25">
      <c r="A3" s="10">
        <v>1</v>
      </c>
      <c r="B3" s="11"/>
      <c r="C3" s="12"/>
      <c r="D3" s="12"/>
      <c r="E3" s="12">
        <v>2</v>
      </c>
      <c r="F3" s="12">
        <v>1</v>
      </c>
      <c r="G3" s="12"/>
      <c r="H3" s="12">
        <v>1</v>
      </c>
      <c r="I3" s="12"/>
      <c r="J3" s="12"/>
      <c r="K3" s="12"/>
      <c r="L3" s="21">
        <f t="shared" ref="L3:L34" si="0">SUM(B3:K3)</f>
        <v>4</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x14ac:dyDescent="0.25">
      <c r="A4" s="10">
        <v>2</v>
      </c>
      <c r="B4" s="11"/>
      <c r="C4" s="13"/>
      <c r="D4" s="13"/>
      <c r="E4" s="13">
        <v>1</v>
      </c>
      <c r="F4" s="13"/>
      <c r="G4" s="13"/>
      <c r="H4" s="13"/>
      <c r="I4" s="13"/>
      <c r="J4" s="13"/>
      <c r="K4" s="13"/>
      <c r="L4" s="21">
        <f t="shared" si="0"/>
        <v>1</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x14ac:dyDescent="0.25">
      <c r="A5" s="10">
        <v>3</v>
      </c>
      <c r="B5" s="11">
        <v>2</v>
      </c>
      <c r="C5" s="13"/>
      <c r="D5" s="13"/>
      <c r="E5" s="13"/>
      <c r="F5" s="13"/>
      <c r="G5" s="13"/>
      <c r="H5" s="13"/>
      <c r="I5" s="13"/>
      <c r="J5" s="13"/>
      <c r="K5" s="13"/>
      <c r="L5" s="21">
        <f t="shared" si="0"/>
        <v>2</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x14ac:dyDescent="0.25">
      <c r="A6" s="10">
        <v>4</v>
      </c>
      <c r="B6" s="11"/>
      <c r="C6" s="13"/>
      <c r="D6" s="13"/>
      <c r="E6" s="13">
        <v>71</v>
      </c>
      <c r="F6" s="13"/>
      <c r="G6" s="13"/>
      <c r="H6" s="13"/>
      <c r="I6" s="13"/>
      <c r="J6" s="13"/>
      <c r="K6" s="13"/>
      <c r="L6" s="21">
        <f t="shared" si="0"/>
        <v>71</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x14ac:dyDescent="0.25">
      <c r="A7" s="8">
        <v>5</v>
      </c>
      <c r="B7" s="14">
        <v>4</v>
      </c>
      <c r="C7" s="15">
        <v>2</v>
      </c>
      <c r="D7" s="15">
        <v>4</v>
      </c>
      <c r="E7" s="15"/>
      <c r="F7" s="15"/>
      <c r="G7" s="15"/>
      <c r="H7" s="15">
        <v>2</v>
      </c>
      <c r="I7" s="15"/>
      <c r="J7" s="15"/>
      <c r="K7" s="15"/>
      <c r="L7" s="21">
        <f t="shared" si="0"/>
        <v>12</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x14ac:dyDescent="0.25">
      <c r="A8" s="10">
        <v>6</v>
      </c>
      <c r="B8" s="11"/>
      <c r="C8" s="13"/>
      <c r="D8" s="13"/>
      <c r="E8" s="13">
        <v>3</v>
      </c>
      <c r="F8" s="13"/>
      <c r="G8" s="13"/>
      <c r="H8" s="13"/>
      <c r="I8" s="13"/>
      <c r="J8" s="13"/>
      <c r="K8" s="13"/>
      <c r="L8" s="21">
        <f t="shared" si="0"/>
        <v>3</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x14ac:dyDescent="0.25">
      <c r="A9" s="10">
        <v>7</v>
      </c>
      <c r="B9" s="11"/>
      <c r="C9" s="13"/>
      <c r="D9" s="13"/>
      <c r="E9" s="13"/>
      <c r="F9" s="13"/>
      <c r="G9" s="13">
        <v>16</v>
      </c>
      <c r="H9" s="13">
        <v>29</v>
      </c>
      <c r="I9" s="13"/>
      <c r="J9" s="13"/>
      <c r="K9" s="13"/>
      <c r="L9" s="21">
        <f t="shared" si="0"/>
        <v>45</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x14ac:dyDescent="0.25">
      <c r="A10" s="10">
        <v>8</v>
      </c>
      <c r="B10" s="11">
        <v>19</v>
      </c>
      <c r="C10" s="13">
        <v>25</v>
      </c>
      <c r="D10" s="13">
        <v>17</v>
      </c>
      <c r="E10" s="13"/>
      <c r="F10" s="13">
        <v>8</v>
      </c>
      <c r="G10" s="13"/>
      <c r="H10" s="13"/>
      <c r="I10" s="13"/>
      <c r="J10" s="13"/>
      <c r="K10" s="13">
        <v>7</v>
      </c>
      <c r="L10" s="21">
        <f t="shared" si="0"/>
        <v>76</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x14ac:dyDescent="0.25">
      <c r="A11" s="10">
        <v>9</v>
      </c>
      <c r="B11" s="11"/>
      <c r="C11" s="13"/>
      <c r="D11" s="13"/>
      <c r="E11" s="13"/>
      <c r="F11" s="13"/>
      <c r="G11" s="13"/>
      <c r="H11" s="13"/>
      <c r="I11" s="13"/>
      <c r="J11" s="13"/>
      <c r="K11" s="13"/>
      <c r="L11" s="21">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x14ac:dyDescent="0.25">
      <c r="A12" s="8">
        <v>10</v>
      </c>
      <c r="B12" s="14">
        <v>6</v>
      </c>
      <c r="C12" s="15">
        <v>2</v>
      </c>
      <c r="D12" s="15">
        <v>4</v>
      </c>
      <c r="E12" s="15">
        <v>1</v>
      </c>
      <c r="F12" s="15">
        <v>1</v>
      </c>
      <c r="G12" s="15"/>
      <c r="H12" s="15">
        <v>1</v>
      </c>
      <c r="I12" s="15"/>
      <c r="J12" s="15"/>
      <c r="K12" s="15"/>
      <c r="L12" s="21">
        <f t="shared" si="0"/>
        <v>15</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x14ac:dyDescent="0.25">
      <c r="A13" s="10">
        <v>11</v>
      </c>
      <c r="B13" s="11"/>
      <c r="C13" s="13"/>
      <c r="D13" s="13"/>
      <c r="E13" s="13"/>
      <c r="F13" s="13"/>
      <c r="G13" s="13"/>
      <c r="H13" s="13"/>
      <c r="I13" s="13"/>
      <c r="J13" s="13"/>
      <c r="K13" s="13"/>
      <c r="L13" s="21">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x14ac:dyDescent="0.25">
      <c r="A14" s="10">
        <v>12</v>
      </c>
      <c r="B14" s="11"/>
      <c r="C14" s="13"/>
      <c r="D14" s="13"/>
      <c r="E14" s="13"/>
      <c r="F14" s="13"/>
      <c r="G14" s="13"/>
      <c r="H14" s="13"/>
      <c r="I14" s="13"/>
      <c r="J14" s="13"/>
      <c r="K14" s="13"/>
      <c r="L14" s="21">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x14ac:dyDescent="0.25">
      <c r="A15" s="10">
        <v>13</v>
      </c>
      <c r="B15" s="11"/>
      <c r="C15" s="13"/>
      <c r="D15" s="13"/>
      <c r="E15" s="13"/>
      <c r="F15" s="13"/>
      <c r="G15" s="13"/>
      <c r="H15" s="13"/>
      <c r="I15" s="13"/>
      <c r="J15" s="13"/>
      <c r="K15" s="13"/>
      <c r="L15" s="21">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x14ac:dyDescent="0.25">
      <c r="A16" s="10">
        <v>14</v>
      </c>
      <c r="B16" s="11"/>
      <c r="C16" s="13"/>
      <c r="D16" s="13"/>
      <c r="E16" s="13"/>
      <c r="F16" s="13"/>
      <c r="G16" s="13"/>
      <c r="H16" s="13"/>
      <c r="I16" s="13"/>
      <c r="J16" s="13"/>
      <c r="K16" s="13"/>
      <c r="L16" s="21">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x14ac:dyDescent="0.25">
      <c r="A17" s="8">
        <v>15</v>
      </c>
      <c r="B17" s="14"/>
      <c r="C17" s="15"/>
      <c r="D17" s="15"/>
      <c r="E17" s="15"/>
      <c r="F17" s="15"/>
      <c r="G17" s="15"/>
      <c r="H17" s="15"/>
      <c r="I17" s="15"/>
      <c r="J17" s="15"/>
      <c r="K17" s="15"/>
      <c r="L17" s="21">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x14ac:dyDescent="0.25">
      <c r="A18" s="10">
        <v>16</v>
      </c>
      <c r="B18" s="11"/>
      <c r="C18" s="13"/>
      <c r="D18" s="13"/>
      <c r="E18" s="13"/>
      <c r="F18" s="13"/>
      <c r="G18" s="13"/>
      <c r="H18" s="13"/>
      <c r="I18" s="13"/>
      <c r="J18" s="13"/>
      <c r="K18" s="13"/>
      <c r="L18" s="21">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x14ac:dyDescent="0.25">
      <c r="A19" s="10">
        <v>17</v>
      </c>
      <c r="B19" s="11"/>
      <c r="C19" s="13"/>
      <c r="D19" s="13"/>
      <c r="E19" s="13"/>
      <c r="F19" s="13"/>
      <c r="G19" s="13"/>
      <c r="H19" s="13"/>
      <c r="I19" s="13"/>
      <c r="J19" s="13"/>
      <c r="K19" s="13"/>
      <c r="L19" s="21">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x14ac:dyDescent="0.25">
      <c r="A20" s="10">
        <v>18</v>
      </c>
      <c r="B20" s="11"/>
      <c r="C20" s="13"/>
      <c r="D20" s="13"/>
      <c r="E20" s="13"/>
      <c r="F20" s="13"/>
      <c r="G20" s="13"/>
      <c r="H20" s="13"/>
      <c r="I20" s="13"/>
      <c r="J20" s="13"/>
      <c r="K20" s="13"/>
      <c r="L20" s="21">
        <f t="shared" si="0"/>
        <v>0</v>
      </c>
      <c r="N20" s="23"/>
    </row>
    <row r="21" spans="1:84" x14ac:dyDescent="0.25">
      <c r="A21" s="10">
        <v>19</v>
      </c>
      <c r="B21" s="11"/>
      <c r="C21" s="13"/>
      <c r="D21" s="13"/>
      <c r="E21" s="13"/>
      <c r="F21" s="13"/>
      <c r="G21" s="13"/>
      <c r="H21" s="13"/>
      <c r="I21" s="13"/>
      <c r="J21" s="13"/>
      <c r="K21" s="13"/>
      <c r="L21" s="21">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x14ac:dyDescent="0.25">
      <c r="A22" s="8">
        <v>20</v>
      </c>
      <c r="B22" s="14">
        <v>1</v>
      </c>
      <c r="C22" s="15"/>
      <c r="D22" s="15"/>
      <c r="E22" s="15"/>
      <c r="F22" s="15"/>
      <c r="G22" s="15"/>
      <c r="H22" s="15"/>
      <c r="I22" s="15"/>
      <c r="J22" s="15"/>
      <c r="K22" s="15"/>
      <c r="L22" s="21">
        <f t="shared" si="0"/>
        <v>1</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x14ac:dyDescent="0.25">
      <c r="A23" s="10">
        <v>21</v>
      </c>
      <c r="B23" s="11"/>
      <c r="C23" s="13"/>
      <c r="D23" s="13"/>
      <c r="E23" s="13">
        <v>19</v>
      </c>
      <c r="F23" s="13"/>
      <c r="G23" s="13">
        <v>11</v>
      </c>
      <c r="H23" s="13">
        <v>37</v>
      </c>
      <c r="I23" s="13"/>
      <c r="J23" s="13"/>
      <c r="K23" s="13">
        <v>65</v>
      </c>
      <c r="L23" s="21">
        <f t="shared" si="0"/>
        <v>132</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x14ac:dyDescent="0.25">
      <c r="A24" s="10">
        <v>22</v>
      </c>
      <c r="B24" s="11"/>
      <c r="C24" s="13"/>
      <c r="D24" s="13"/>
      <c r="E24" s="13">
        <v>71</v>
      </c>
      <c r="F24" s="13"/>
      <c r="G24" s="13"/>
      <c r="H24" s="13"/>
      <c r="I24" s="13"/>
      <c r="J24" s="13"/>
      <c r="K24" s="13"/>
      <c r="L24" s="21">
        <f t="shared" si="0"/>
        <v>71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x14ac:dyDescent="0.25">
      <c r="A25" s="10">
        <v>23</v>
      </c>
      <c r="B25" s="11"/>
      <c r="C25" s="13"/>
      <c r="D25" s="13"/>
      <c r="E25" s="13"/>
      <c r="F25" s="13"/>
      <c r="G25" s="13"/>
      <c r="H25" s="13"/>
      <c r="I25" s="13"/>
      <c r="J25" s="13"/>
      <c r="K25" s="13"/>
      <c r="L25" s="21">
        <f t="shared" si="0"/>
        <v>0</v>
      </c>
    </row>
    <row r="26" spans="1:84" x14ac:dyDescent="0.25">
      <c r="A26" s="10">
        <v>24</v>
      </c>
      <c r="B26" s="11"/>
      <c r="C26" s="13"/>
      <c r="D26" s="13"/>
      <c r="E26" s="13">
        <v>2</v>
      </c>
      <c r="F26" s="13"/>
      <c r="G26" s="13"/>
      <c r="H26" s="13"/>
      <c r="I26" s="13"/>
      <c r="J26" s="13"/>
      <c r="K26" s="13"/>
      <c r="L26" s="21">
        <f t="shared" si="0"/>
        <v>2</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x14ac:dyDescent="0.25">
      <c r="A27" s="8">
        <v>25</v>
      </c>
      <c r="B27" s="14"/>
      <c r="C27" s="15"/>
      <c r="D27" s="15"/>
      <c r="E27" s="15"/>
      <c r="F27" s="15"/>
      <c r="G27" s="15"/>
      <c r="H27" s="15"/>
      <c r="I27" s="15"/>
      <c r="J27" s="15"/>
      <c r="K27" s="15"/>
      <c r="L27" s="21">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x14ac:dyDescent="0.25">
      <c r="A28" s="10">
        <v>26</v>
      </c>
      <c r="B28" s="11"/>
      <c r="C28" s="13"/>
      <c r="D28" s="13"/>
      <c r="E28" s="13"/>
      <c r="F28" s="13"/>
      <c r="G28" s="13"/>
      <c r="H28" s="13"/>
      <c r="I28" s="13"/>
      <c r="J28" s="13"/>
      <c r="K28" s="13"/>
      <c r="L28" s="21">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x14ac:dyDescent="0.25">
      <c r="A29" s="10">
        <v>27</v>
      </c>
      <c r="B29" s="11"/>
      <c r="C29" s="13"/>
      <c r="D29" s="13">
        <v>1</v>
      </c>
      <c r="E29" s="13">
        <v>2</v>
      </c>
      <c r="F29" s="13"/>
      <c r="G29" s="13"/>
      <c r="H29" s="13"/>
      <c r="I29" s="13"/>
      <c r="J29" s="13"/>
      <c r="K29" s="13"/>
      <c r="L29" s="21">
        <f t="shared" si="0"/>
        <v>3</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x14ac:dyDescent="0.25">
      <c r="A30" s="10">
        <v>28</v>
      </c>
      <c r="B30" s="11"/>
      <c r="C30" s="13"/>
      <c r="D30" s="13"/>
      <c r="E30" s="13"/>
      <c r="F30" s="13"/>
      <c r="G30" s="13"/>
      <c r="H30" s="13"/>
      <c r="I30" s="13"/>
      <c r="J30" s="13"/>
      <c r="K30" s="13"/>
      <c r="L30" s="21">
        <f t="shared" si="0"/>
        <v>0</v>
      </c>
    </row>
    <row r="31" spans="1:84" x14ac:dyDescent="0.25">
      <c r="A31" s="10">
        <v>29</v>
      </c>
      <c r="B31" s="11"/>
      <c r="C31" s="13"/>
      <c r="D31" s="13"/>
      <c r="E31" s="13"/>
      <c r="F31" s="13"/>
      <c r="G31" s="13"/>
      <c r="H31" s="13"/>
      <c r="I31" s="13"/>
      <c r="J31" s="13"/>
      <c r="K31" s="13"/>
      <c r="L31" s="21">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x14ac:dyDescent="0.25">
      <c r="A32" s="8">
        <v>30</v>
      </c>
      <c r="B32" s="14"/>
      <c r="C32" s="15"/>
      <c r="D32" s="15"/>
      <c r="E32" s="15"/>
      <c r="F32" s="15"/>
      <c r="G32" s="15"/>
      <c r="H32" s="15"/>
      <c r="I32" s="15"/>
      <c r="J32" s="15"/>
      <c r="K32" s="15"/>
      <c r="L32" s="21">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x14ac:dyDescent="0.25">
      <c r="A33" s="10">
        <v>31</v>
      </c>
      <c r="B33" s="11"/>
      <c r="C33" s="13"/>
      <c r="D33" s="13"/>
      <c r="E33" s="13"/>
      <c r="F33" s="13"/>
      <c r="G33" s="13"/>
      <c r="H33" s="13"/>
      <c r="I33" s="13"/>
      <c r="J33" s="13"/>
      <c r="K33" s="13"/>
      <c r="L33" s="21">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x14ac:dyDescent="0.25">
      <c r="A34" s="10">
        <v>32</v>
      </c>
      <c r="B34" s="11"/>
      <c r="C34" s="13"/>
      <c r="D34" s="13"/>
      <c r="E34" s="13">
        <v>1</v>
      </c>
      <c r="F34" s="13"/>
      <c r="G34" s="13"/>
      <c r="H34" s="13"/>
      <c r="I34" s="13"/>
      <c r="J34" s="13"/>
      <c r="K34" s="13"/>
      <c r="L34" s="21">
        <f t="shared" si="0"/>
        <v>1</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x14ac:dyDescent="0.25">
      <c r="A35" s="10">
        <v>33</v>
      </c>
      <c r="B35" s="11">
        <v>1</v>
      </c>
      <c r="C35" s="13"/>
      <c r="D35" s="13"/>
      <c r="E35" s="13"/>
      <c r="F35" s="13"/>
      <c r="G35" s="13"/>
      <c r="H35" s="13"/>
      <c r="I35" s="13"/>
      <c r="J35" s="13"/>
      <c r="K35" s="13"/>
      <c r="L35" s="21">
        <f t="shared" ref="L35:L66" si="1">SUM(B35:K35)</f>
        <v>1</v>
      </c>
    </row>
    <row r="36" spans="1:84" x14ac:dyDescent="0.25">
      <c r="A36" s="10">
        <v>34</v>
      </c>
      <c r="B36" s="11"/>
      <c r="C36" s="13"/>
      <c r="D36" s="13"/>
      <c r="E36" s="13">
        <v>1</v>
      </c>
      <c r="F36" s="13"/>
      <c r="G36" s="13"/>
      <c r="H36" s="13"/>
      <c r="I36" s="13"/>
      <c r="J36" s="13"/>
      <c r="K36" s="13"/>
      <c r="L36" s="21">
        <f t="shared" si="1"/>
        <v>1</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x14ac:dyDescent="0.25">
      <c r="A37" s="8">
        <v>35</v>
      </c>
      <c r="B37" s="14"/>
      <c r="C37" s="15">
        <v>4</v>
      </c>
      <c r="D37" s="15">
        <v>5</v>
      </c>
      <c r="E37" s="15"/>
      <c r="F37" s="15">
        <v>1</v>
      </c>
      <c r="G37" s="15"/>
      <c r="H37" s="15"/>
      <c r="I37" s="15"/>
      <c r="J37" s="15"/>
      <c r="K37" s="15">
        <v>2</v>
      </c>
      <c r="L37" s="21">
        <f t="shared" si="1"/>
        <v>12</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x14ac:dyDescent="0.25">
      <c r="A38" s="10">
        <v>36</v>
      </c>
      <c r="B38" s="11">
        <v>66</v>
      </c>
      <c r="C38" s="13">
        <v>15</v>
      </c>
      <c r="D38" s="13">
        <v>55</v>
      </c>
      <c r="E38" s="13"/>
      <c r="F38" s="13">
        <v>76</v>
      </c>
      <c r="G38" s="13"/>
      <c r="H38" s="13">
        <v>2</v>
      </c>
      <c r="I38" s="13"/>
      <c r="J38" s="13"/>
      <c r="K38" s="13"/>
      <c r="L38" s="21">
        <f t="shared" si="1"/>
        <v>214</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x14ac:dyDescent="0.25">
      <c r="A39" s="10">
        <v>37</v>
      </c>
      <c r="B39" s="11">
        <v>2</v>
      </c>
      <c r="C39" s="13"/>
      <c r="D39" s="13">
        <v>1</v>
      </c>
      <c r="E39" s="13">
        <v>2</v>
      </c>
      <c r="F39" s="13">
        <v>1</v>
      </c>
      <c r="G39" s="13"/>
      <c r="H39" s="13"/>
      <c r="I39" s="13"/>
      <c r="J39" s="13"/>
      <c r="K39" s="13">
        <v>1</v>
      </c>
      <c r="L39" s="21">
        <f t="shared" si="1"/>
        <v>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x14ac:dyDescent="0.25">
      <c r="A40" s="10">
        <v>38</v>
      </c>
      <c r="B40" s="11"/>
      <c r="C40" s="13"/>
      <c r="D40" s="13"/>
      <c r="E40" s="13"/>
      <c r="F40" s="13"/>
      <c r="G40" s="13"/>
      <c r="H40" s="13"/>
      <c r="I40" s="13"/>
      <c r="J40" s="13"/>
      <c r="K40" s="13"/>
      <c r="L40" s="21">
        <f t="shared" si="1"/>
        <v>0</v>
      </c>
    </row>
    <row r="41" spans="1:84" x14ac:dyDescent="0.25">
      <c r="A41" s="10">
        <v>39</v>
      </c>
      <c r="B41" s="11"/>
      <c r="C41" s="13"/>
      <c r="D41" s="13"/>
      <c r="E41" s="13"/>
      <c r="F41" s="13"/>
      <c r="G41" s="13"/>
      <c r="H41" s="13"/>
      <c r="I41" s="13"/>
      <c r="J41" s="13"/>
      <c r="K41" s="13"/>
      <c r="L41" s="21">
        <f t="shared" si="1"/>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x14ac:dyDescent="0.25">
      <c r="A42" s="8">
        <v>40</v>
      </c>
      <c r="B42" s="14"/>
      <c r="C42" s="15"/>
      <c r="D42" s="15"/>
      <c r="E42" s="15"/>
      <c r="F42" s="15">
        <v>7</v>
      </c>
      <c r="G42" s="15">
        <v>3</v>
      </c>
      <c r="H42" s="15">
        <v>4</v>
      </c>
      <c r="I42" s="15">
        <v>45</v>
      </c>
      <c r="J42" s="15"/>
      <c r="K42" s="15">
        <v>98</v>
      </c>
      <c r="L42" s="21">
        <f t="shared" si="1"/>
        <v>157</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x14ac:dyDescent="0.25">
      <c r="A43" s="10">
        <v>41</v>
      </c>
      <c r="B43" s="11"/>
      <c r="C43" s="13"/>
      <c r="D43" s="13"/>
      <c r="E43" s="13"/>
      <c r="F43" s="13"/>
      <c r="G43" s="13"/>
      <c r="H43" s="13"/>
      <c r="I43" s="13"/>
      <c r="J43" s="13"/>
      <c r="K43" s="13"/>
      <c r="L43" s="21">
        <f t="shared" si="1"/>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x14ac:dyDescent="0.25">
      <c r="A44" s="10">
        <v>42</v>
      </c>
      <c r="B44" s="11"/>
      <c r="C44" s="13"/>
      <c r="D44" s="13"/>
      <c r="E44" s="13"/>
      <c r="F44" s="13"/>
      <c r="G44" s="13"/>
      <c r="H44" s="13"/>
      <c r="I44" s="13"/>
      <c r="J44" s="13"/>
      <c r="K44" s="13"/>
      <c r="L44" s="21">
        <f t="shared" si="1"/>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x14ac:dyDescent="0.25">
      <c r="A45" s="10">
        <v>43</v>
      </c>
      <c r="B45" s="11"/>
      <c r="C45" s="13"/>
      <c r="D45" s="13"/>
      <c r="E45" s="13"/>
      <c r="F45" s="13"/>
      <c r="G45" s="13"/>
      <c r="H45" s="13"/>
      <c r="I45" s="13"/>
      <c r="J45" s="13"/>
      <c r="K45" s="13"/>
      <c r="L45" s="21">
        <f t="shared" si="1"/>
        <v>0</v>
      </c>
    </row>
    <row r="46" spans="1:84" x14ac:dyDescent="0.25">
      <c r="A46" s="10">
        <v>44</v>
      </c>
      <c r="B46" s="11"/>
      <c r="C46" s="13"/>
      <c r="D46" s="13"/>
      <c r="E46" s="13"/>
      <c r="F46" s="13"/>
      <c r="G46" s="13"/>
      <c r="H46" s="13"/>
      <c r="I46" s="13"/>
      <c r="J46" s="13"/>
      <c r="K46" s="13"/>
      <c r="L46" s="21">
        <f t="shared" si="1"/>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x14ac:dyDescent="0.25">
      <c r="A47" s="8">
        <v>45</v>
      </c>
      <c r="B47" s="14"/>
      <c r="C47" s="15"/>
      <c r="D47" s="15"/>
      <c r="E47" s="15"/>
      <c r="F47" s="15"/>
      <c r="G47" s="15"/>
      <c r="H47" s="15"/>
      <c r="I47" s="15"/>
      <c r="J47" s="15"/>
      <c r="K47" s="15"/>
      <c r="L47" s="21">
        <f t="shared" si="1"/>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x14ac:dyDescent="0.25">
      <c r="A48" s="10">
        <v>46</v>
      </c>
      <c r="B48" s="11"/>
      <c r="C48" s="13"/>
      <c r="D48" s="13"/>
      <c r="E48" s="13"/>
      <c r="F48" s="13"/>
      <c r="G48" s="13"/>
      <c r="H48" s="13"/>
      <c r="I48" s="13"/>
      <c r="J48" s="13"/>
      <c r="K48" s="13"/>
      <c r="L48" s="21">
        <f t="shared" si="1"/>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x14ac:dyDescent="0.25">
      <c r="A49" s="10">
        <v>47</v>
      </c>
      <c r="B49" s="11"/>
      <c r="C49" s="13"/>
      <c r="D49" s="13"/>
      <c r="E49" s="13"/>
      <c r="F49" s="13"/>
      <c r="G49" s="13"/>
      <c r="H49" s="13"/>
      <c r="I49" s="13"/>
      <c r="J49" s="13"/>
      <c r="K49" s="13"/>
      <c r="L49" s="21">
        <f t="shared" si="1"/>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x14ac:dyDescent="0.25">
      <c r="A50" s="10">
        <v>48</v>
      </c>
      <c r="B50" s="11">
        <v>4</v>
      </c>
      <c r="C50" s="13"/>
      <c r="D50" s="13">
        <v>1</v>
      </c>
      <c r="E50" s="13"/>
      <c r="F50" s="13"/>
      <c r="G50" s="13"/>
      <c r="H50" s="13"/>
      <c r="I50" s="13"/>
      <c r="J50" s="13"/>
      <c r="K50" s="13"/>
      <c r="L50" s="21">
        <f t="shared" si="1"/>
        <v>5</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x14ac:dyDescent="0.25">
      <c r="A51" s="10">
        <v>49</v>
      </c>
      <c r="B51" s="11"/>
      <c r="C51" s="13"/>
      <c r="D51" s="13"/>
      <c r="E51" s="13"/>
      <c r="F51" s="13">
        <v>9</v>
      </c>
      <c r="G51" s="13">
        <v>1</v>
      </c>
      <c r="H51" s="13">
        <v>2</v>
      </c>
      <c r="I51" s="13"/>
      <c r="J51" s="13"/>
      <c r="K51" s="13"/>
      <c r="L51" s="21">
        <f t="shared" si="1"/>
        <v>12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x14ac:dyDescent="0.25">
      <c r="A52" s="8">
        <v>50</v>
      </c>
      <c r="B52" s="14"/>
      <c r="C52" s="15"/>
      <c r="D52" s="15"/>
      <c r="E52" s="15"/>
      <c r="F52" s="15"/>
      <c r="G52" s="15"/>
      <c r="H52" s="15"/>
      <c r="I52" s="15"/>
      <c r="J52" s="15"/>
      <c r="K52" s="15"/>
      <c r="L52" s="21">
        <f t="shared" si="1"/>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x14ac:dyDescent="0.25">
      <c r="A53" s="10">
        <v>51</v>
      </c>
      <c r="B53" s="11"/>
      <c r="C53" s="13"/>
      <c r="D53" s="13"/>
      <c r="E53" s="13"/>
      <c r="F53" s="13"/>
      <c r="G53" s="13"/>
      <c r="H53" s="13"/>
      <c r="I53" s="13">
        <v>4</v>
      </c>
      <c r="J53" s="13"/>
      <c r="K53" s="13">
        <v>3</v>
      </c>
      <c r="L53" s="21">
        <f t="shared" si="1"/>
        <v>7</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x14ac:dyDescent="0.25">
      <c r="A54" s="10">
        <v>52</v>
      </c>
      <c r="B54" s="11"/>
      <c r="C54" s="13"/>
      <c r="D54" s="13"/>
      <c r="E54" s="13"/>
      <c r="F54" s="13"/>
      <c r="G54" s="13"/>
      <c r="H54" s="13"/>
      <c r="I54" s="13"/>
      <c r="J54" s="13"/>
      <c r="K54" s="13"/>
      <c r="L54" s="21">
        <f t="shared" si="1"/>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x14ac:dyDescent="0.25">
      <c r="A55" s="10">
        <v>53</v>
      </c>
      <c r="B55" s="11"/>
      <c r="C55" s="13"/>
      <c r="D55" s="13"/>
      <c r="E55" s="13"/>
      <c r="F55" s="13"/>
      <c r="G55" s="13"/>
      <c r="H55" s="13"/>
      <c r="I55" s="13"/>
      <c r="J55" s="13"/>
      <c r="K55" s="13"/>
      <c r="L55" s="21">
        <f t="shared" si="1"/>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x14ac:dyDescent="0.25">
      <c r="A56" s="10">
        <v>54</v>
      </c>
      <c r="B56" s="11"/>
      <c r="C56" s="13"/>
      <c r="D56" s="13"/>
      <c r="E56" s="13"/>
      <c r="F56" s="13"/>
      <c r="G56" s="13"/>
      <c r="H56" s="13"/>
      <c r="I56" s="13">
        <v>1</v>
      </c>
      <c r="J56" s="13"/>
      <c r="K56" s="13"/>
      <c r="L56" s="21">
        <f t="shared" si="1"/>
        <v>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x14ac:dyDescent="0.25">
      <c r="A57" s="8">
        <v>55</v>
      </c>
      <c r="B57" s="14">
        <v>1</v>
      </c>
      <c r="C57" s="15"/>
      <c r="D57" s="15"/>
      <c r="E57" s="15"/>
      <c r="F57" s="15">
        <v>3</v>
      </c>
      <c r="G57" s="15"/>
      <c r="H57" s="15">
        <v>1</v>
      </c>
      <c r="I57" s="15">
        <v>3</v>
      </c>
      <c r="J57" s="15"/>
      <c r="K57" s="15"/>
      <c r="L57" s="21">
        <f t="shared" si="1"/>
        <v>8</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x14ac:dyDescent="0.25">
      <c r="A58" s="10">
        <v>56</v>
      </c>
      <c r="B58" s="11"/>
      <c r="C58" s="13"/>
      <c r="D58" s="13"/>
      <c r="E58" s="13"/>
      <c r="F58" s="13"/>
      <c r="G58" s="13"/>
      <c r="H58" s="13"/>
      <c r="I58" s="13"/>
      <c r="J58" s="13"/>
      <c r="K58" s="13"/>
      <c r="L58" s="21">
        <f t="shared" si="1"/>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x14ac:dyDescent="0.25">
      <c r="A59" s="10">
        <v>57</v>
      </c>
      <c r="B59" s="11"/>
      <c r="C59" s="13"/>
      <c r="D59" s="13"/>
      <c r="E59" s="13"/>
      <c r="F59" s="13"/>
      <c r="G59" s="13"/>
      <c r="H59" s="13"/>
      <c r="I59" s="13"/>
      <c r="J59" s="13"/>
      <c r="K59" s="13"/>
      <c r="L59" s="21">
        <f t="shared" si="1"/>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x14ac:dyDescent="0.25">
      <c r="A60" s="10">
        <v>58</v>
      </c>
      <c r="B60" s="11"/>
      <c r="C60" s="13"/>
      <c r="D60" s="13"/>
      <c r="E60" s="13"/>
      <c r="F60" s="13"/>
      <c r="G60" s="13"/>
      <c r="H60" s="13"/>
      <c r="I60" s="13"/>
      <c r="J60" s="13"/>
      <c r="K60" s="13"/>
      <c r="L60" s="21">
        <f t="shared" si="1"/>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x14ac:dyDescent="0.25">
      <c r="A61" s="10">
        <v>59</v>
      </c>
      <c r="B61" s="11"/>
      <c r="C61" s="13"/>
      <c r="D61" s="13"/>
      <c r="E61" s="13"/>
      <c r="F61" s="13"/>
      <c r="G61" s="13"/>
      <c r="H61" s="13"/>
      <c r="I61" s="13"/>
      <c r="J61" s="13"/>
      <c r="K61" s="13"/>
      <c r="L61" s="21">
        <f t="shared" si="1"/>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x14ac:dyDescent="0.25">
      <c r="A62" s="8">
        <v>60</v>
      </c>
      <c r="B62" s="14"/>
      <c r="C62" s="15"/>
      <c r="D62" s="15"/>
      <c r="E62" s="15"/>
      <c r="F62" s="15"/>
      <c r="G62" s="15"/>
      <c r="H62" s="15"/>
      <c r="I62" s="15">
        <v>3</v>
      </c>
      <c r="J62" s="15"/>
      <c r="K62" s="15"/>
      <c r="L62" s="21">
        <f t="shared" si="1"/>
        <v>3</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x14ac:dyDescent="0.25">
      <c r="A63" s="10">
        <v>61</v>
      </c>
      <c r="B63" s="11">
        <v>88</v>
      </c>
      <c r="C63" s="13">
        <v>102</v>
      </c>
      <c r="D63" s="13">
        <v>156</v>
      </c>
      <c r="E63" s="13">
        <v>15</v>
      </c>
      <c r="F63" s="13">
        <v>69</v>
      </c>
      <c r="G63" s="13">
        <v>11</v>
      </c>
      <c r="H63" s="13">
        <v>91</v>
      </c>
      <c r="I63" s="13">
        <v>2</v>
      </c>
      <c r="J63" s="13">
        <v>13</v>
      </c>
      <c r="K63" s="13">
        <v>2</v>
      </c>
      <c r="L63" s="21">
        <f t="shared" si="1"/>
        <v>549</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x14ac:dyDescent="0.25">
      <c r="A64" s="10">
        <v>62</v>
      </c>
      <c r="B64" s="11">
        <v>26</v>
      </c>
      <c r="C64" s="13">
        <v>19</v>
      </c>
      <c r="D64" s="13">
        <v>13</v>
      </c>
      <c r="E64" s="13">
        <v>1</v>
      </c>
      <c r="F64" s="13">
        <v>25</v>
      </c>
      <c r="G64" s="13">
        <v>8</v>
      </c>
      <c r="H64" s="13">
        <v>13</v>
      </c>
      <c r="I64" s="13"/>
      <c r="J64" s="13"/>
      <c r="K64" s="13"/>
      <c r="L64" s="21">
        <f t="shared" si="1"/>
        <v>105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x14ac:dyDescent="0.25">
      <c r="A65" s="10">
        <v>63</v>
      </c>
      <c r="B65" s="11"/>
      <c r="C65" s="13"/>
      <c r="D65" s="13"/>
      <c r="E65" s="13"/>
      <c r="F65" s="13"/>
      <c r="G65" s="13"/>
      <c r="H65" s="13"/>
      <c r="I65" s="13"/>
      <c r="J65" s="13"/>
      <c r="K65" s="13"/>
      <c r="L65" s="21">
        <f t="shared" si="1"/>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x14ac:dyDescent="0.25">
      <c r="A66" s="10">
        <v>64</v>
      </c>
      <c r="B66" s="11"/>
      <c r="C66" s="13"/>
      <c r="D66" s="13"/>
      <c r="E66" s="13"/>
      <c r="F66" s="13"/>
      <c r="G66" s="13"/>
      <c r="H66" s="13"/>
      <c r="I66" s="13"/>
      <c r="J66" s="13"/>
      <c r="K66" s="13"/>
      <c r="L66" s="21">
        <f t="shared" si="1"/>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x14ac:dyDescent="0.25">
      <c r="A67" s="10">
        <v>65</v>
      </c>
      <c r="B67" s="14"/>
      <c r="C67" s="15"/>
      <c r="D67" s="15"/>
      <c r="E67" s="15"/>
      <c r="F67" s="15"/>
      <c r="G67" s="15"/>
      <c r="H67" s="15"/>
      <c r="I67" s="15"/>
      <c r="J67" s="15"/>
      <c r="K67" s="15">
        <v>3</v>
      </c>
      <c r="L67" s="21">
        <f t="shared" ref="L67" si="2">SUM(B67:K67)</f>
        <v>3</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x14ac:dyDescent="0.25">
      <c r="A68" s="7"/>
      <c r="B68" s="7">
        <f>SUM(B3:B67)</f>
        <v>220</v>
      </c>
      <c r="C68" s="7">
        <f>SUM(C3:C67)</f>
        <v>169</v>
      </c>
      <c r="D68" s="7">
        <f t="shared" ref="D68:K68" si="3">SUM(D3:D67)</f>
        <v>257</v>
      </c>
      <c r="E68" s="7">
        <f t="shared" si="3"/>
        <v>192</v>
      </c>
      <c r="F68" s="7">
        <f t="shared" si="3"/>
        <v>201</v>
      </c>
      <c r="G68" s="7">
        <f t="shared" si="3"/>
        <v>50</v>
      </c>
      <c r="H68" s="7">
        <f t="shared" si="3"/>
        <v>183</v>
      </c>
      <c r="I68" s="7">
        <f t="shared" si="3"/>
        <v>58</v>
      </c>
      <c r="J68" s="7">
        <f t="shared" si="3"/>
        <v>13</v>
      </c>
      <c r="K68" s="7">
        <f t="shared" si="3"/>
        <v>181</v>
      </c>
      <c r="L68" s="7">
        <f>SUM(B68:K68)</f>
        <v>1524</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x14ac:dyDescent="0.2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x14ac:dyDescent="0.2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x14ac:dyDescent="0.2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x14ac:dyDescent="0.2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x14ac:dyDescent="0.2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x14ac:dyDescent="0.2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x14ac:dyDescent="0.2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x14ac:dyDescent="0.2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x14ac:dyDescent="0.2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x14ac:dyDescent="0.2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x14ac:dyDescent="0.2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x14ac:dyDescent="0.2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x14ac:dyDescent="0.2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x14ac:dyDescent="0.2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x14ac:dyDescent="0.2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x14ac:dyDescent="0.2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x14ac:dyDescent="0.2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x14ac:dyDescent="0.2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x14ac:dyDescent="0.2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x14ac:dyDescent="0.2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x14ac:dyDescent="0.2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x14ac:dyDescent="0.2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x14ac:dyDescent="0.2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x14ac:dyDescent="0.2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x14ac:dyDescent="0.2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x14ac:dyDescent="0.2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x14ac:dyDescent="0.2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x14ac:dyDescent="0.2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x14ac:dyDescent="0.2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x14ac:dyDescent="0.2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x14ac:dyDescent="0.2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x14ac:dyDescent="0.2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x14ac:dyDescent="0.2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x14ac:dyDescent="0.2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x14ac:dyDescent="0.2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x14ac:dyDescent="0.2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x14ac:dyDescent="0.2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x14ac:dyDescent="0.2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x14ac:dyDescent="0.2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x14ac:dyDescent="0.2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x14ac:dyDescent="0.2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x14ac:dyDescent="0.2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x14ac:dyDescent="0.2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x14ac:dyDescent="0.2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x14ac:dyDescent="0.2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x14ac:dyDescent="0.2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x14ac:dyDescent="0.2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x14ac:dyDescent="0.2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x14ac:dyDescent="0.2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x14ac:dyDescent="0.2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x14ac:dyDescent="0.2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x14ac:dyDescent="0.2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x14ac:dyDescent="0.2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x14ac:dyDescent="0.2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x14ac:dyDescent="0.2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x14ac:dyDescent="0.2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x14ac:dyDescent="0.2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x14ac:dyDescent="0.2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x14ac:dyDescent="0.2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x14ac:dyDescent="0.2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x14ac:dyDescent="0.2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x14ac:dyDescent="0.2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x14ac:dyDescent="0.2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x14ac:dyDescent="0.2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x14ac:dyDescent="0.2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x14ac:dyDescent="0.2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x14ac:dyDescent="0.2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x14ac:dyDescent="0.2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x14ac:dyDescent="0.2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x14ac:dyDescent="0.2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x14ac:dyDescent="0.2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x14ac:dyDescent="0.2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x14ac:dyDescent="0.2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x14ac:dyDescent="0.2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x14ac:dyDescent="0.2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x14ac:dyDescent="0.2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x14ac:dyDescent="0.2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x14ac:dyDescent="0.2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x14ac:dyDescent="0.2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x14ac:dyDescent="0.2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x14ac:dyDescent="0.2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x14ac:dyDescent="0.2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x14ac:dyDescent="0.2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x14ac:dyDescent="0.2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x14ac:dyDescent="0.2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x14ac:dyDescent="0.2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x14ac:dyDescent="0.25">
      <c r="B155" s="7"/>
      <c r="C155" s="7"/>
      <c r="D155" s="7"/>
    </row>
    <row r="156" spans="2:105" x14ac:dyDescent="0.25">
      <c r="B156" s="7"/>
      <c r="C156" s="7"/>
      <c r="D156" s="7"/>
    </row>
    <row r="157" spans="2:105" x14ac:dyDescent="0.25">
      <c r="B157" s="7"/>
      <c r="C157" s="7"/>
      <c r="D157" s="7"/>
    </row>
    <row r="158" spans="2:105" x14ac:dyDescent="0.25">
      <c r="B158" s="7"/>
      <c r="C158" s="7"/>
      <c r="D158" s="7"/>
    </row>
    <row r="159" spans="2:105" x14ac:dyDescent="0.25">
      <c r="B159" s="7"/>
      <c r="C159" s="7"/>
      <c r="D159" s="7"/>
    </row>
    <row r="160" spans="2:105" x14ac:dyDescent="0.25">
      <c r="B160" s="7"/>
      <c r="C160" s="7"/>
      <c r="D160" s="7"/>
    </row>
    <row r="161" spans="2:4" x14ac:dyDescent="0.25">
      <c r="B161" s="7"/>
      <c r="C161" s="7"/>
      <c r="D161" s="7"/>
    </row>
    <row r="162" spans="2:4" x14ac:dyDescent="0.25">
      <c r="B162" s="7"/>
      <c r="C162" s="7"/>
      <c r="D162" s="7"/>
    </row>
    <row r="163" spans="2:4" x14ac:dyDescent="0.25">
      <c r="B163" s="7"/>
      <c r="C163" s="7"/>
      <c r="D163" s="7"/>
    </row>
    <row r="164" spans="2:4" x14ac:dyDescent="0.25">
      <c r="B164" s="7"/>
      <c r="C164" s="7"/>
      <c r="D164" s="7"/>
    </row>
    <row r="165" spans="2:4" x14ac:dyDescent="0.25">
      <c r="B165" s="7"/>
      <c r="C165" s="7"/>
      <c r="D165" s="7"/>
    </row>
    <row r="166" spans="2:4" x14ac:dyDescent="0.25">
      <c r="B166" s="7"/>
      <c r="C166" s="7"/>
      <c r="D166" s="7"/>
    </row>
    <row r="167" spans="2:4" x14ac:dyDescent="0.25">
      <c r="B167" s="7"/>
      <c r="C167" s="7"/>
      <c r="D167" s="7"/>
    </row>
    <row r="168" spans="2:4" x14ac:dyDescent="0.25">
      <c r="B168" s="7"/>
      <c r="C168" s="7"/>
      <c r="D168" s="7"/>
    </row>
    <row r="169" spans="2:4" x14ac:dyDescent="0.25">
      <c r="B169" s="7"/>
      <c r="C169" s="7"/>
      <c r="D169" s="7"/>
    </row>
    <row r="170" spans="2:4" x14ac:dyDescent="0.25">
      <c r="B170" s="7"/>
      <c r="C170" s="7"/>
      <c r="D170" s="7"/>
    </row>
    <row r="171" spans="2:4" x14ac:dyDescent="0.25">
      <c r="B171" s="7"/>
      <c r="C171" s="7"/>
      <c r="D171" s="7"/>
    </row>
    <row r="172" spans="2:4" x14ac:dyDescent="0.25">
      <c r="B172" s="7"/>
      <c r="C172" s="7"/>
      <c r="D172" s="7"/>
    </row>
    <row r="173" spans="2:4" x14ac:dyDescent="0.25">
      <c r="B173" s="7"/>
      <c r="C173" s="7"/>
      <c r="D173" s="7"/>
    </row>
    <row r="174" spans="2:4" x14ac:dyDescent="0.25">
      <c r="B174" s="7"/>
      <c r="C174" s="7"/>
      <c r="D174" s="7"/>
    </row>
    <row r="175" spans="2:4" x14ac:dyDescent="0.25">
      <c r="B175" s="7"/>
      <c r="C175" s="7"/>
      <c r="D175" s="7"/>
    </row>
    <row r="176" spans="2:4" x14ac:dyDescent="0.25">
      <c r="B176" s="7"/>
      <c r="C176" s="7"/>
      <c r="D176" s="7"/>
    </row>
    <row r="177" spans="2:4" x14ac:dyDescent="0.25">
      <c r="B177" s="7"/>
      <c r="C177" s="7"/>
      <c r="D177" s="7"/>
    </row>
    <row r="178" spans="2:4" x14ac:dyDescent="0.25">
      <c r="B178" s="7"/>
      <c r="C178" s="7"/>
      <c r="D178" s="7"/>
    </row>
    <row r="179" spans="2:4" x14ac:dyDescent="0.25">
      <c r="B179" s="7"/>
      <c r="C179" s="7"/>
      <c r="D179" s="7"/>
    </row>
    <row r="180" spans="2:4" x14ac:dyDescent="0.25">
      <c r="B180" s="7"/>
      <c r="C180" s="7"/>
      <c r="D180" s="7"/>
    </row>
    <row r="181" spans="2:4" x14ac:dyDescent="0.25">
      <c r="B181" s="7"/>
      <c r="C181" s="7"/>
      <c r="D181" s="7"/>
    </row>
    <row r="182" spans="2:4" x14ac:dyDescent="0.25">
      <c r="B182" s="7"/>
      <c r="C182" s="7"/>
      <c r="D182" s="7"/>
    </row>
    <row r="183" spans="2:4" x14ac:dyDescent="0.25">
      <c r="B183" s="7"/>
      <c r="C183" s="7"/>
      <c r="D183" s="7"/>
    </row>
    <row r="184" spans="2:4" x14ac:dyDescent="0.25">
      <c r="B184" s="7"/>
      <c r="C184" s="7"/>
      <c r="D184" s="7"/>
    </row>
    <row r="185" spans="2:4" x14ac:dyDescent="0.25">
      <c r="B185" s="7"/>
      <c r="C185" s="7"/>
      <c r="D185" s="7"/>
    </row>
    <row r="186" spans="2:4" x14ac:dyDescent="0.25">
      <c r="B186" s="7"/>
      <c r="C186" s="7"/>
      <c r="D186" s="7"/>
    </row>
    <row r="187" spans="2:4" x14ac:dyDescent="0.25">
      <c r="B187" s="7"/>
      <c r="C187" s="7"/>
      <c r="D187" s="7"/>
    </row>
    <row r="188" spans="2:4" x14ac:dyDescent="0.25">
      <c r="B188" s="7"/>
      <c r="C188" s="7"/>
      <c r="D188" s="7"/>
    </row>
    <row r="189" spans="2:4" x14ac:dyDescent="0.25">
      <c r="B189" s="7"/>
      <c r="C189" s="7"/>
      <c r="D189" s="7"/>
    </row>
    <row r="190" spans="2:4" x14ac:dyDescent="0.25">
      <c r="B190" s="7"/>
      <c r="C190" s="7"/>
      <c r="D190" s="7"/>
    </row>
    <row r="191" spans="2:4" x14ac:dyDescent="0.25">
      <c r="B191" s="7"/>
      <c r="C191" s="7"/>
      <c r="D191" s="7"/>
    </row>
    <row r="192" spans="2:4" x14ac:dyDescent="0.25">
      <c r="B192" s="7"/>
      <c r="C192" s="7"/>
      <c r="D192" s="7"/>
    </row>
    <row r="193" spans="2:4" x14ac:dyDescent="0.25">
      <c r="B193" s="7"/>
      <c r="C193" s="7"/>
      <c r="D193" s="7"/>
    </row>
    <row r="194" spans="2:4" x14ac:dyDescent="0.25">
      <c r="B194" s="7"/>
      <c r="C194" s="7"/>
      <c r="D194" s="7"/>
    </row>
    <row r="195" spans="2:4" x14ac:dyDescent="0.25">
      <c r="B195" s="7"/>
      <c r="C195" s="7"/>
      <c r="D195" s="7"/>
    </row>
    <row r="196" spans="2:4" x14ac:dyDescent="0.25">
      <c r="B196" s="7"/>
      <c r="C196" s="7"/>
      <c r="D196" s="7"/>
    </row>
    <row r="197" spans="2:4" x14ac:dyDescent="0.25">
      <c r="B197" s="7"/>
      <c r="C197" s="7"/>
      <c r="D197" s="7"/>
    </row>
    <row r="198" spans="2:4" x14ac:dyDescent="0.25">
      <c r="B198" s="7"/>
      <c r="C198" s="7"/>
      <c r="D198" s="7"/>
    </row>
    <row r="199" spans="2:4" x14ac:dyDescent="0.25">
      <c r="B199" s="7"/>
      <c r="C199" s="7"/>
      <c r="D199" s="7"/>
    </row>
    <row r="200" spans="2:4" x14ac:dyDescent="0.25">
      <c r="B200" s="7"/>
      <c r="C200" s="7"/>
      <c r="D200" s="7"/>
    </row>
    <row r="201" spans="2:4" x14ac:dyDescent="0.25">
      <c r="B201" s="7"/>
      <c r="C201" s="7"/>
      <c r="D201" s="7"/>
    </row>
    <row r="202" spans="2:4" x14ac:dyDescent="0.25">
      <c r="B202" s="7"/>
      <c r="C202" s="7"/>
      <c r="D202" s="7"/>
    </row>
    <row r="203" spans="2:4" x14ac:dyDescent="0.25">
      <c r="B203" s="7"/>
      <c r="C203" s="7"/>
      <c r="D203" s="7"/>
    </row>
    <row r="204" spans="2:4" x14ac:dyDescent="0.25">
      <c r="B204" s="7"/>
      <c r="C204" s="7"/>
      <c r="D204" s="7"/>
    </row>
    <row r="205" spans="2:4" x14ac:dyDescent="0.25">
      <c r="B205" s="7"/>
      <c r="C205" s="7"/>
      <c r="D205" s="7"/>
    </row>
    <row r="206" spans="2:4" x14ac:dyDescent="0.25">
      <c r="B206" s="7"/>
      <c r="C206" s="7"/>
      <c r="D206" s="7"/>
    </row>
    <row r="207" spans="2:4" x14ac:dyDescent="0.25">
      <c r="B207" s="7"/>
      <c r="C207" s="7"/>
      <c r="D207" s="7"/>
    </row>
    <row r="208" spans="2:4" x14ac:dyDescent="0.25">
      <c r="B208" s="7"/>
      <c r="C208" s="7"/>
      <c r="D208" s="7"/>
    </row>
    <row r="209" spans="2:4" x14ac:dyDescent="0.25">
      <c r="B209" s="7"/>
      <c r="C209" s="7"/>
      <c r="D209" s="7"/>
    </row>
    <row r="210" spans="2:4" x14ac:dyDescent="0.25">
      <c r="B210" s="7"/>
      <c r="C210" s="7"/>
      <c r="D210" s="7"/>
    </row>
    <row r="211" spans="2:4" x14ac:dyDescent="0.25">
      <c r="B211" s="7"/>
      <c r="C211" s="7"/>
      <c r="D211" s="7"/>
    </row>
    <row r="212" spans="2:4" x14ac:dyDescent="0.25">
      <c r="B212" s="7"/>
      <c r="C212" s="7"/>
      <c r="D212" s="7"/>
    </row>
    <row r="213" spans="2:4" x14ac:dyDescent="0.25">
      <c r="B213" s="7"/>
      <c r="C213" s="7"/>
      <c r="D213" s="7"/>
    </row>
    <row r="214" spans="2:4" x14ac:dyDescent="0.25">
      <c r="B214" s="7"/>
      <c r="C214" s="7"/>
      <c r="D214" s="7"/>
    </row>
    <row r="215" spans="2:4" x14ac:dyDescent="0.25">
      <c r="B215" s="7"/>
      <c r="C215" s="7"/>
      <c r="D215" s="7"/>
    </row>
    <row r="216" spans="2:4" x14ac:dyDescent="0.25">
      <c r="B216" s="7"/>
      <c r="C216" s="7"/>
      <c r="D216" s="7"/>
    </row>
    <row r="217" spans="2:4" x14ac:dyDescent="0.25">
      <c r="B217" s="7"/>
      <c r="C217" s="7"/>
      <c r="D217" s="7"/>
    </row>
    <row r="218" spans="2:4" x14ac:dyDescent="0.25">
      <c r="B218" s="7"/>
      <c r="C218" s="7"/>
      <c r="D218" s="7"/>
    </row>
    <row r="219" spans="2:4" x14ac:dyDescent="0.25">
      <c r="B219" s="7"/>
      <c r="C219" s="7"/>
      <c r="D219" s="7"/>
    </row>
    <row r="220" spans="2:4" x14ac:dyDescent="0.25">
      <c r="B220" s="7"/>
      <c r="C220" s="7"/>
      <c r="D220" s="7"/>
    </row>
    <row r="221" spans="2:4" x14ac:dyDescent="0.25">
      <c r="B221" s="7"/>
      <c r="C221" s="7"/>
      <c r="D221" s="7"/>
    </row>
    <row r="222" spans="2:4" x14ac:dyDescent="0.25">
      <c r="B222" s="7"/>
      <c r="C222" s="7"/>
      <c r="D222" s="7"/>
    </row>
    <row r="223" spans="2:4" x14ac:dyDescent="0.25">
      <c r="B223" s="7"/>
      <c r="C223" s="7"/>
      <c r="D223" s="7"/>
    </row>
    <row r="224" spans="2:4" x14ac:dyDescent="0.25">
      <c r="B224" s="7"/>
      <c r="C224" s="7"/>
      <c r="D224" s="7"/>
    </row>
    <row r="225" spans="2:4" x14ac:dyDescent="0.25">
      <c r="B225" s="7"/>
      <c r="C225" s="7"/>
      <c r="D225" s="7"/>
    </row>
    <row r="226" spans="2:4" x14ac:dyDescent="0.25">
      <c r="B226" s="7"/>
      <c r="C226" s="7"/>
      <c r="D226" s="7"/>
    </row>
    <row r="227" spans="2:4" x14ac:dyDescent="0.25">
      <c r="B227" s="7"/>
      <c r="C227" s="7"/>
      <c r="D227" s="7"/>
    </row>
    <row r="228" spans="2:4" x14ac:dyDescent="0.25">
      <c r="B228" s="7"/>
      <c r="C228" s="7"/>
      <c r="D228" s="7"/>
    </row>
    <row r="229" spans="2:4" x14ac:dyDescent="0.25">
      <c r="B229" s="7"/>
      <c r="C229" s="7"/>
      <c r="D229" s="7"/>
    </row>
    <row r="230" spans="2:4" x14ac:dyDescent="0.25">
      <c r="B230" s="7"/>
      <c r="C230" s="7"/>
      <c r="D230" s="7"/>
    </row>
    <row r="231" spans="2:4" x14ac:dyDescent="0.25">
      <c r="B231" s="7"/>
      <c r="C231" s="7"/>
      <c r="D231" s="7"/>
    </row>
    <row r="232" spans="2:4" x14ac:dyDescent="0.25">
      <c r="B232" s="7"/>
      <c r="C232" s="7"/>
      <c r="D232" s="7"/>
    </row>
    <row r="233" spans="2:4" x14ac:dyDescent="0.25">
      <c r="B233" s="7"/>
      <c r="C233" s="7"/>
      <c r="D233" s="7"/>
    </row>
    <row r="234" spans="2:4" x14ac:dyDescent="0.25">
      <c r="B234" s="7"/>
      <c r="C234" s="7"/>
      <c r="D234" s="7"/>
    </row>
    <row r="235" spans="2:4" x14ac:dyDescent="0.25">
      <c r="B235" s="7"/>
      <c r="C235" s="7"/>
      <c r="D235" s="7"/>
    </row>
    <row r="236" spans="2:4" x14ac:dyDescent="0.25">
      <c r="B236" s="7"/>
      <c r="C236" s="7"/>
      <c r="D236" s="7"/>
    </row>
    <row r="237" spans="2:4" x14ac:dyDescent="0.25">
      <c r="B237" s="7"/>
      <c r="C237" s="7"/>
      <c r="D237" s="7"/>
    </row>
    <row r="238" spans="2:4" x14ac:dyDescent="0.25">
      <c r="B238" s="7"/>
      <c r="C238" s="7"/>
      <c r="D238" s="7"/>
    </row>
    <row r="239" spans="2:4" x14ac:dyDescent="0.25">
      <c r="B239" s="7"/>
      <c r="C239" s="7"/>
      <c r="D239" s="7"/>
    </row>
    <row r="240" spans="2:4" x14ac:dyDescent="0.25">
      <c r="B240" s="7"/>
      <c r="C240" s="7"/>
      <c r="D240" s="7"/>
    </row>
    <row r="241" spans="2:4" x14ac:dyDescent="0.25">
      <c r="B241" s="7"/>
      <c r="C241" s="7"/>
      <c r="D241" s="7"/>
    </row>
    <row r="242" spans="2:4" x14ac:dyDescent="0.25">
      <c r="B242" s="7"/>
      <c r="C242" s="7"/>
      <c r="D242" s="7"/>
    </row>
    <row r="243" spans="2:4" x14ac:dyDescent="0.25">
      <c r="B243" s="7"/>
      <c r="C243" s="7"/>
      <c r="D243" s="7"/>
    </row>
    <row r="244" spans="2:4" x14ac:dyDescent="0.25">
      <c r="B244" s="7"/>
      <c r="C244" s="7"/>
      <c r="D244" s="7"/>
    </row>
    <row r="245" spans="2:4" x14ac:dyDescent="0.25">
      <c r="B245" s="7"/>
      <c r="C245" s="7"/>
      <c r="D245" s="7"/>
    </row>
    <row r="246" spans="2:4" x14ac:dyDescent="0.25">
      <c r="B246" s="7"/>
      <c r="C246" s="7"/>
      <c r="D246" s="7"/>
    </row>
    <row r="247" spans="2:4" x14ac:dyDescent="0.25">
      <c r="B247" s="7"/>
      <c r="C247" s="7"/>
      <c r="D247" s="7"/>
    </row>
    <row r="248" spans="2:4" x14ac:dyDescent="0.25">
      <c r="B248" s="7"/>
      <c r="C248" s="7"/>
      <c r="D248" s="7"/>
    </row>
    <row r="249" spans="2:4" x14ac:dyDescent="0.25">
      <c r="B249" s="7"/>
      <c r="C249" s="7"/>
      <c r="D249" s="7"/>
    </row>
    <row r="250" spans="2:4" x14ac:dyDescent="0.25">
      <c r="B250" s="7"/>
      <c r="C250" s="7"/>
      <c r="D250" s="7"/>
    </row>
    <row r="251" spans="2:4" x14ac:dyDescent="0.25">
      <c r="B251" s="7"/>
      <c r="C251" s="7"/>
      <c r="D251" s="7"/>
    </row>
    <row r="252" spans="2:4" x14ac:dyDescent="0.25">
      <c r="B252" s="7"/>
      <c r="C252" s="7"/>
      <c r="D252" s="7"/>
    </row>
    <row r="253" spans="2:4" x14ac:dyDescent="0.25">
      <c r="B253" s="7"/>
      <c r="C253" s="7"/>
      <c r="D253" s="7"/>
    </row>
    <row r="254" spans="2:4" x14ac:dyDescent="0.25">
      <c r="B254" s="7"/>
      <c r="C254" s="7"/>
      <c r="D254" s="7"/>
    </row>
    <row r="255" spans="2:4" x14ac:dyDescent="0.25">
      <c r="B255" s="7"/>
      <c r="C255" s="7"/>
      <c r="D255" s="7"/>
    </row>
    <row r="256" spans="2:4" x14ac:dyDescent="0.25">
      <c r="B256" s="7"/>
      <c r="C256" s="7"/>
      <c r="D256" s="7"/>
    </row>
    <row r="257" spans="2:4" x14ac:dyDescent="0.25">
      <c r="B257" s="7"/>
      <c r="C257" s="7"/>
      <c r="D257" s="7"/>
    </row>
    <row r="258" spans="2:4" x14ac:dyDescent="0.25">
      <c r="B258" s="7"/>
      <c r="C258" s="7"/>
      <c r="D258" s="7"/>
    </row>
    <row r="259" spans="2:4" x14ac:dyDescent="0.25">
      <c r="B259" s="7"/>
      <c r="C259" s="7"/>
      <c r="D259" s="7"/>
    </row>
    <row r="260" spans="2:4" x14ac:dyDescent="0.25">
      <c r="B260" s="7"/>
      <c r="C260" s="7"/>
      <c r="D260" s="7"/>
    </row>
    <row r="261" spans="2:4" x14ac:dyDescent="0.25">
      <c r="B261" s="7"/>
      <c r="C261" s="7"/>
      <c r="D261" s="7"/>
    </row>
    <row r="262" spans="2:4" x14ac:dyDescent="0.25">
      <c r="B262" s="7"/>
      <c r="C262" s="7"/>
      <c r="D262" s="7"/>
    </row>
    <row r="263" spans="2:4" x14ac:dyDescent="0.25">
      <c r="B263" s="7"/>
      <c r="C263" s="7"/>
      <c r="D263" s="7"/>
    </row>
    <row r="264" spans="2:4" x14ac:dyDescent="0.25">
      <c r="B264" s="7"/>
      <c r="C264" s="7"/>
      <c r="D264" s="7"/>
    </row>
    <row r="265" spans="2:4" x14ac:dyDescent="0.25">
      <c r="B265" s="7"/>
      <c r="C265" s="7"/>
      <c r="D265" s="7"/>
    </row>
    <row r="266" spans="2:4" x14ac:dyDescent="0.25">
      <c r="B266" s="7"/>
      <c r="C266" s="7"/>
      <c r="D266" s="7"/>
    </row>
    <row r="267" spans="2:4" x14ac:dyDescent="0.25">
      <c r="B267" s="7"/>
      <c r="C267" s="7"/>
      <c r="D267" s="7"/>
    </row>
    <row r="268" spans="2:4" x14ac:dyDescent="0.25">
      <c r="B268" s="7"/>
      <c r="C268" s="7"/>
      <c r="D268" s="7"/>
    </row>
    <row r="269" spans="2:4" x14ac:dyDescent="0.25">
      <c r="B269" s="7"/>
      <c r="C269" s="7"/>
      <c r="D269" s="7"/>
    </row>
    <row r="270" spans="2:4" x14ac:dyDescent="0.25">
      <c r="B270" s="7"/>
      <c r="C270" s="7"/>
      <c r="D270" s="7"/>
    </row>
    <row r="271" spans="2:4" x14ac:dyDescent="0.25">
      <c r="B271" s="7"/>
      <c r="C271" s="7"/>
      <c r="D271" s="7"/>
    </row>
    <row r="272" spans="2:4" x14ac:dyDescent="0.25">
      <c r="B272" s="7"/>
      <c r="C272" s="7"/>
      <c r="D272" s="7"/>
    </row>
    <row r="273" spans="2:4" x14ac:dyDescent="0.25">
      <c r="B273" s="7"/>
      <c r="C273" s="7"/>
      <c r="D273" s="7"/>
    </row>
    <row r="274" spans="2:4" x14ac:dyDescent="0.25">
      <c r="B274" s="7"/>
      <c r="C274" s="7"/>
      <c r="D274" s="7"/>
    </row>
    <row r="275" spans="2:4" x14ac:dyDescent="0.25">
      <c r="B275" s="7"/>
      <c r="C275" s="7"/>
      <c r="D275" s="7"/>
    </row>
    <row r="276" spans="2:4" x14ac:dyDescent="0.25">
      <c r="B276" s="7"/>
      <c r="C276" s="7"/>
      <c r="D276" s="7"/>
    </row>
    <row r="277" spans="2:4" x14ac:dyDescent="0.25">
      <c r="B277" s="7"/>
      <c r="C277" s="7"/>
      <c r="D277" s="7"/>
    </row>
    <row r="278" spans="2:4" x14ac:dyDescent="0.25">
      <c r="B278" s="7"/>
      <c r="C278" s="7"/>
      <c r="D278" s="7"/>
    </row>
    <row r="279" spans="2:4" x14ac:dyDescent="0.25">
      <c r="B279" s="7"/>
      <c r="C279" s="7"/>
      <c r="D279" s="7"/>
    </row>
    <row r="280" spans="2:4" x14ac:dyDescent="0.25">
      <c r="B280" s="7"/>
      <c r="C280" s="7"/>
      <c r="D280" s="7"/>
    </row>
    <row r="281" spans="2:4" x14ac:dyDescent="0.25">
      <c r="B281" s="7"/>
      <c r="C281" s="7"/>
      <c r="D281" s="7"/>
    </row>
    <row r="282" spans="2:4" x14ac:dyDescent="0.25">
      <c r="B282" s="7"/>
      <c r="C282" s="7"/>
      <c r="D282" s="7"/>
    </row>
    <row r="283" spans="2:4" x14ac:dyDescent="0.25">
      <c r="B283" s="7"/>
      <c r="C283" s="7"/>
      <c r="D283" s="7"/>
    </row>
    <row r="284" spans="2:4" x14ac:dyDescent="0.25">
      <c r="B284" s="7"/>
      <c r="C284" s="7"/>
      <c r="D284" s="7"/>
    </row>
    <row r="285" spans="2:4" x14ac:dyDescent="0.25">
      <c r="B285" s="7"/>
      <c r="C285" s="7"/>
      <c r="D285" s="7"/>
    </row>
    <row r="286" spans="2:4" x14ac:dyDescent="0.25">
      <c r="B286" s="7"/>
      <c r="C286" s="7"/>
      <c r="D286" s="7"/>
    </row>
    <row r="287" spans="2:4" x14ac:dyDescent="0.25">
      <c r="B287" s="7"/>
      <c r="C287" s="7"/>
      <c r="D287" s="7"/>
    </row>
    <row r="288" spans="2:4" x14ac:dyDescent="0.25">
      <c r="B288" s="7"/>
      <c r="C288" s="7"/>
      <c r="D288" s="7"/>
    </row>
    <row r="289" spans="2:4" x14ac:dyDescent="0.25">
      <c r="B289" s="7"/>
      <c r="C289" s="7"/>
      <c r="D289" s="7"/>
    </row>
    <row r="290" spans="2:4" x14ac:dyDescent="0.25">
      <c r="B290" s="7"/>
      <c r="C290" s="7"/>
      <c r="D290" s="7"/>
    </row>
    <row r="291" spans="2:4" x14ac:dyDescent="0.25">
      <c r="B291" s="7"/>
      <c r="C291" s="7"/>
      <c r="D291" s="7"/>
    </row>
    <row r="292" spans="2:4" x14ac:dyDescent="0.25">
      <c r="B292" s="7"/>
      <c r="C292" s="7"/>
      <c r="D292" s="7"/>
    </row>
    <row r="293" spans="2:4" x14ac:dyDescent="0.25">
      <c r="B293" s="7"/>
      <c r="C293" s="7"/>
      <c r="D293" s="7"/>
    </row>
    <row r="294" spans="2:4" x14ac:dyDescent="0.25">
      <c r="B294" s="7"/>
      <c r="C294" s="7"/>
      <c r="D294" s="7"/>
    </row>
    <row r="295" spans="2:4" x14ac:dyDescent="0.25">
      <c r="B295" s="7"/>
      <c r="C295" s="7"/>
      <c r="D295" s="7"/>
    </row>
    <row r="296" spans="2:4" x14ac:dyDescent="0.25">
      <c r="B296" s="7"/>
      <c r="C296" s="7"/>
      <c r="D296" s="7"/>
    </row>
    <row r="297" spans="2:4" x14ac:dyDescent="0.25">
      <c r="B297" s="7"/>
      <c r="C297" s="7"/>
      <c r="D297" s="7"/>
    </row>
    <row r="298" spans="2:4" x14ac:dyDescent="0.25">
      <c r="B298" s="7"/>
      <c r="C298" s="7"/>
      <c r="D298" s="7"/>
    </row>
    <row r="299" spans="2:4" x14ac:dyDescent="0.25">
      <c r="B299" s="7"/>
      <c r="C299" s="7"/>
      <c r="D299" s="7"/>
    </row>
    <row r="300" spans="2:4" x14ac:dyDescent="0.25">
      <c r="B300" s="7"/>
      <c r="C300" s="7"/>
      <c r="D300" s="7"/>
    </row>
    <row r="301" spans="2:4" x14ac:dyDescent="0.25">
      <c r="B301" s="7"/>
      <c r="C301" s="7"/>
      <c r="D301" s="7"/>
    </row>
    <row r="302" spans="2:4" x14ac:dyDescent="0.25">
      <c r="B302" s="7"/>
      <c r="C302" s="7"/>
      <c r="D302" s="7"/>
    </row>
    <row r="303" spans="2:4" x14ac:dyDescent="0.25">
      <c r="B303" s="7"/>
      <c r="C303" s="7"/>
      <c r="D303" s="7"/>
    </row>
    <row r="304" spans="2:4" x14ac:dyDescent="0.25">
      <c r="B304" s="7"/>
      <c r="C304" s="7"/>
      <c r="D304" s="7"/>
    </row>
    <row r="305" spans="2:4" x14ac:dyDescent="0.25">
      <c r="B305" s="7"/>
      <c r="C305" s="7"/>
      <c r="D305" s="7"/>
    </row>
    <row r="306" spans="2:4" x14ac:dyDescent="0.25">
      <c r="B306" s="7"/>
      <c r="C306" s="7"/>
      <c r="D306" s="7"/>
    </row>
    <row r="307" spans="2:4" x14ac:dyDescent="0.25">
      <c r="B307" s="7"/>
      <c r="C307" s="7"/>
      <c r="D307" s="7"/>
    </row>
    <row r="308" spans="2:4" x14ac:dyDescent="0.25">
      <c r="B308" s="7"/>
      <c r="C308" s="7"/>
      <c r="D308" s="7"/>
    </row>
    <row r="309" spans="2:4" x14ac:dyDescent="0.25">
      <c r="B309" s="7"/>
      <c r="C309" s="7"/>
      <c r="D309" s="7"/>
    </row>
    <row r="310" spans="2:4" x14ac:dyDescent="0.25">
      <c r="B310" s="7"/>
      <c r="C310" s="7"/>
      <c r="D310" s="7"/>
    </row>
    <row r="311" spans="2:4" x14ac:dyDescent="0.25">
      <c r="B311" s="7"/>
      <c r="C311" s="7"/>
      <c r="D311" s="7"/>
    </row>
    <row r="312" spans="2:4" x14ac:dyDescent="0.25">
      <c r="B312" s="7"/>
      <c r="C312" s="7"/>
      <c r="D312" s="7"/>
    </row>
    <row r="313" spans="2:4" x14ac:dyDescent="0.25">
      <c r="B313" s="7"/>
      <c r="C313" s="7"/>
      <c r="D313" s="7"/>
    </row>
    <row r="314" spans="2:4" x14ac:dyDescent="0.25">
      <c r="B314" s="7"/>
      <c r="C314" s="7"/>
      <c r="D314" s="7"/>
    </row>
    <row r="315" spans="2:4" x14ac:dyDescent="0.25">
      <c r="B315" s="7"/>
      <c r="C315" s="7"/>
      <c r="D315" s="7"/>
    </row>
    <row r="316" spans="2:4" x14ac:dyDescent="0.25">
      <c r="B316" s="7"/>
      <c r="C316" s="7"/>
      <c r="D316" s="7"/>
    </row>
    <row r="317" spans="2:4" x14ac:dyDescent="0.25">
      <c r="B317" s="7"/>
      <c r="C317" s="7"/>
      <c r="D317" s="7"/>
    </row>
    <row r="318" spans="2:4" x14ac:dyDescent="0.25">
      <c r="B318" s="7"/>
      <c r="C318" s="7"/>
      <c r="D318" s="7"/>
    </row>
    <row r="319" spans="2:4" x14ac:dyDescent="0.25">
      <c r="B319" s="7"/>
      <c r="C319" s="7"/>
      <c r="D319" s="7"/>
    </row>
    <row r="320" spans="2:4" x14ac:dyDescent="0.25">
      <c r="B320" s="7"/>
      <c r="C320" s="7"/>
      <c r="D320" s="7"/>
    </row>
    <row r="321" spans="2:4" x14ac:dyDescent="0.25">
      <c r="B321" s="7"/>
      <c r="C321" s="7"/>
      <c r="D321" s="7"/>
    </row>
    <row r="322" spans="2:4" x14ac:dyDescent="0.25">
      <c r="B322" s="7"/>
      <c r="C322" s="7"/>
      <c r="D322" s="7"/>
    </row>
    <row r="323" spans="2:4" x14ac:dyDescent="0.25">
      <c r="B323" s="7"/>
      <c r="C323" s="7"/>
      <c r="D323" s="7"/>
    </row>
    <row r="324" spans="2:4" x14ac:dyDescent="0.25">
      <c r="B324" s="7"/>
      <c r="C324" s="7"/>
      <c r="D324" s="7"/>
    </row>
    <row r="325" spans="2:4" x14ac:dyDescent="0.25">
      <c r="B325" s="7"/>
      <c r="C325" s="7"/>
      <c r="D325" s="7"/>
    </row>
    <row r="326" spans="2:4" x14ac:dyDescent="0.25">
      <c r="B326" s="7"/>
      <c r="C326" s="7"/>
      <c r="D326" s="7"/>
    </row>
    <row r="327" spans="2:4" x14ac:dyDescent="0.25">
      <c r="B327" s="7"/>
      <c r="C327" s="7"/>
      <c r="D327" s="7"/>
    </row>
    <row r="328" spans="2:4" x14ac:dyDescent="0.25">
      <c r="B328" s="7"/>
      <c r="C328" s="7"/>
      <c r="D328" s="7"/>
    </row>
    <row r="329" spans="2:4" x14ac:dyDescent="0.25">
      <c r="B329" s="7"/>
      <c r="C329" s="7"/>
      <c r="D329" s="7"/>
    </row>
    <row r="330" spans="2:4" x14ac:dyDescent="0.25">
      <c r="B330" s="7"/>
      <c r="C330" s="7"/>
      <c r="D330" s="7"/>
    </row>
    <row r="331" spans="2:4" x14ac:dyDescent="0.25">
      <c r="B331" s="7"/>
      <c r="C331" s="7"/>
      <c r="D331" s="7"/>
    </row>
    <row r="332" spans="2:4" x14ac:dyDescent="0.25">
      <c r="B332" s="7"/>
      <c r="C332" s="7"/>
      <c r="D332" s="7"/>
    </row>
    <row r="333" spans="2:4" x14ac:dyDescent="0.25">
      <c r="B333" s="7"/>
      <c r="C333" s="7"/>
      <c r="D333" s="7"/>
    </row>
    <row r="334" spans="2:4" x14ac:dyDescent="0.25">
      <c r="B334" s="7"/>
      <c r="C334" s="7"/>
      <c r="D334" s="7"/>
    </row>
    <row r="335" spans="2:4" x14ac:dyDescent="0.25">
      <c r="B335" s="7"/>
      <c r="C335" s="7"/>
      <c r="D335" s="7"/>
    </row>
    <row r="336" spans="2:4" x14ac:dyDescent="0.25">
      <c r="B336" s="7"/>
      <c r="C336" s="7"/>
      <c r="D336" s="7"/>
    </row>
    <row r="337" spans="2:4" x14ac:dyDescent="0.25">
      <c r="B337" s="7"/>
      <c r="C337" s="7"/>
      <c r="D337" s="7"/>
    </row>
    <row r="338" spans="2:4" x14ac:dyDescent="0.25">
      <c r="B338" s="7"/>
      <c r="C338" s="7"/>
      <c r="D338" s="7"/>
    </row>
    <row r="339" spans="2:4" x14ac:dyDescent="0.25">
      <c r="B339" s="7"/>
      <c r="C339" s="7"/>
      <c r="D339" s="7"/>
    </row>
    <row r="340" spans="2:4" x14ac:dyDescent="0.25">
      <c r="B340" s="7"/>
      <c r="C340" s="7"/>
      <c r="D340" s="7"/>
    </row>
    <row r="341" spans="2:4" x14ac:dyDescent="0.25">
      <c r="B341" s="7"/>
      <c r="C341" s="7"/>
      <c r="D341" s="7"/>
    </row>
    <row r="342" spans="2:4" x14ac:dyDescent="0.25">
      <c r="B342" s="7"/>
      <c r="C342" s="7"/>
      <c r="D342" s="7"/>
    </row>
    <row r="343" spans="2:4" x14ac:dyDescent="0.25">
      <c r="B343" s="7"/>
      <c r="C343" s="7"/>
      <c r="D343" s="7"/>
    </row>
    <row r="344" spans="2:4" x14ac:dyDescent="0.25">
      <c r="B344" s="7"/>
      <c r="C344" s="7"/>
      <c r="D344" s="7"/>
    </row>
    <row r="345" spans="2:4" x14ac:dyDescent="0.25">
      <c r="B345" s="7"/>
      <c r="C345" s="7"/>
      <c r="D345" s="7"/>
    </row>
    <row r="346" spans="2:4" x14ac:dyDescent="0.25">
      <c r="B346" s="7"/>
      <c r="C346" s="7"/>
      <c r="D346" s="7"/>
    </row>
    <row r="347" spans="2:4" x14ac:dyDescent="0.25">
      <c r="B347" s="7"/>
      <c r="C347" s="7"/>
      <c r="D347" s="7"/>
    </row>
    <row r="348" spans="2:4" x14ac:dyDescent="0.25">
      <c r="B348" s="7"/>
      <c r="C348" s="7"/>
      <c r="D348" s="7"/>
    </row>
    <row r="349" spans="2:4" x14ac:dyDescent="0.25">
      <c r="B349" s="7"/>
      <c r="C349" s="7"/>
      <c r="D349" s="7"/>
    </row>
    <row r="350" spans="2:4" x14ac:dyDescent="0.25">
      <c r="B350" s="7"/>
      <c r="C350" s="7"/>
      <c r="D350" s="7"/>
    </row>
    <row r="351" spans="2:4" x14ac:dyDescent="0.25">
      <c r="B351" s="7"/>
      <c r="C351" s="7"/>
      <c r="D351" s="7"/>
    </row>
    <row r="352" spans="2:4" x14ac:dyDescent="0.25">
      <c r="B352" s="7"/>
      <c r="C352" s="7"/>
      <c r="D352" s="7"/>
    </row>
    <row r="353" spans="2:4" x14ac:dyDescent="0.25">
      <c r="B353" s="7"/>
      <c r="C353" s="7"/>
      <c r="D353" s="7"/>
    </row>
    <row r="354" spans="2:4" x14ac:dyDescent="0.25">
      <c r="B354" s="7"/>
      <c r="C354" s="7"/>
      <c r="D354" s="7"/>
    </row>
    <row r="355" spans="2:4" x14ac:dyDescent="0.25">
      <c r="B355" s="7"/>
      <c r="C355" s="7"/>
      <c r="D355" s="7"/>
    </row>
    <row r="356" spans="2:4" x14ac:dyDescent="0.25">
      <c r="B356" s="7"/>
      <c r="C356" s="7"/>
      <c r="D356" s="7"/>
    </row>
    <row r="357" spans="2:4" x14ac:dyDescent="0.25">
      <c r="B357" s="7"/>
      <c r="C357" s="7"/>
      <c r="D357" s="7"/>
    </row>
    <row r="358" spans="2:4" x14ac:dyDescent="0.25">
      <c r="B358" s="7"/>
      <c r="C358" s="7"/>
      <c r="D358" s="7"/>
    </row>
    <row r="359" spans="2:4" x14ac:dyDescent="0.25">
      <c r="B359" s="7"/>
      <c r="C359" s="7"/>
      <c r="D359" s="7"/>
    </row>
    <row r="360" spans="2:4" x14ac:dyDescent="0.25">
      <c r="B360" s="7"/>
      <c r="C360" s="7"/>
      <c r="D360" s="7"/>
    </row>
    <row r="361" spans="2:4" x14ac:dyDescent="0.25">
      <c r="B361" s="7"/>
      <c r="C361" s="7"/>
      <c r="D361" s="7"/>
    </row>
    <row r="362" spans="2:4" x14ac:dyDescent="0.25">
      <c r="B362" s="7"/>
      <c r="C362" s="7"/>
      <c r="D362" s="7"/>
    </row>
    <row r="363" spans="2:4" x14ac:dyDescent="0.25">
      <c r="B363" s="7"/>
      <c r="C363" s="7"/>
      <c r="D363" s="7"/>
    </row>
    <row r="364" spans="2:4" x14ac:dyDescent="0.25">
      <c r="B364" s="7"/>
      <c r="C364" s="7"/>
      <c r="D364" s="7"/>
    </row>
    <row r="365" spans="2:4" x14ac:dyDescent="0.25">
      <c r="B365" s="7"/>
      <c r="C365" s="7"/>
      <c r="D365" s="7"/>
    </row>
    <row r="366" spans="2:4" x14ac:dyDescent="0.25">
      <c r="B366" s="7"/>
      <c r="C366" s="7"/>
      <c r="D366" s="7"/>
    </row>
    <row r="367" spans="2:4" x14ac:dyDescent="0.25">
      <c r="B367" s="7"/>
      <c r="C367" s="7"/>
      <c r="D367" s="7"/>
    </row>
    <row r="368" spans="2:4" x14ac:dyDescent="0.25">
      <c r="B368" s="7"/>
      <c r="C368" s="7"/>
      <c r="D368" s="7"/>
    </row>
    <row r="369" spans="2:4" x14ac:dyDescent="0.25">
      <c r="B369" s="7"/>
      <c r="C369" s="7"/>
      <c r="D369" s="7"/>
    </row>
    <row r="370" spans="2:4" x14ac:dyDescent="0.25">
      <c r="B370" s="7"/>
      <c r="C370" s="7"/>
      <c r="D370" s="7"/>
    </row>
    <row r="371" spans="2:4" x14ac:dyDescent="0.25">
      <c r="B371" s="7"/>
      <c r="C371" s="7"/>
      <c r="D371" s="7"/>
    </row>
    <row r="372" spans="2:4" x14ac:dyDescent="0.25">
      <c r="B372" s="7"/>
      <c r="C372" s="7"/>
      <c r="D372" s="7"/>
    </row>
    <row r="373" spans="2:4" x14ac:dyDescent="0.25">
      <c r="B373" s="7"/>
      <c r="C373" s="7"/>
      <c r="D373" s="7"/>
    </row>
    <row r="374" spans="2:4" x14ac:dyDescent="0.25">
      <c r="B374" s="7"/>
      <c r="C374" s="7"/>
      <c r="D374" s="7"/>
    </row>
    <row r="375" spans="2:4" x14ac:dyDescent="0.25">
      <c r="B375" s="7"/>
      <c r="C375" s="7"/>
      <c r="D375" s="7"/>
    </row>
    <row r="376" spans="2:4" x14ac:dyDescent="0.25">
      <c r="B376" s="7"/>
      <c r="C376" s="7"/>
      <c r="D376" s="7"/>
    </row>
    <row r="377" spans="2:4" x14ac:dyDescent="0.25">
      <c r="B377" s="7"/>
      <c r="C377" s="7"/>
      <c r="D377" s="7"/>
    </row>
    <row r="378" spans="2:4" x14ac:dyDescent="0.25">
      <c r="B378" s="7"/>
      <c r="C378" s="7"/>
      <c r="D378" s="7"/>
    </row>
    <row r="379" spans="2:4" x14ac:dyDescent="0.25">
      <c r="B379" s="7"/>
      <c r="C379" s="7"/>
      <c r="D379" s="7"/>
    </row>
    <row r="380" spans="2:4" x14ac:dyDescent="0.25">
      <c r="B380" s="7"/>
      <c r="C380" s="7"/>
      <c r="D380" s="7"/>
    </row>
    <row r="381" spans="2:4" x14ac:dyDescent="0.25">
      <c r="B381" s="7"/>
      <c r="C381" s="7"/>
      <c r="D381" s="7"/>
    </row>
    <row r="382" spans="2:4" x14ac:dyDescent="0.25">
      <c r="B382" s="7"/>
      <c r="C382" s="7"/>
      <c r="D382" s="7"/>
    </row>
    <row r="383" spans="2:4" x14ac:dyDescent="0.25">
      <c r="B383" s="7"/>
      <c r="C383" s="7"/>
      <c r="D383" s="7"/>
    </row>
    <row r="384" spans="2:4" x14ac:dyDescent="0.25">
      <c r="B384" s="7"/>
      <c r="C384" s="7"/>
      <c r="D384" s="7"/>
    </row>
    <row r="385" spans="2:4" x14ac:dyDescent="0.25">
      <c r="B385" s="7"/>
      <c r="C385" s="7"/>
      <c r="D385" s="7"/>
    </row>
    <row r="386" spans="2:4" x14ac:dyDescent="0.25">
      <c r="B386" s="7"/>
      <c r="C386" s="7"/>
      <c r="D386" s="7"/>
    </row>
    <row r="387" spans="2:4" x14ac:dyDescent="0.25">
      <c r="B387" s="7"/>
      <c r="C387" s="7"/>
      <c r="D387" s="7"/>
    </row>
    <row r="388" spans="2:4" x14ac:dyDescent="0.25">
      <c r="B388" s="7"/>
      <c r="C388" s="7"/>
      <c r="D388" s="7"/>
    </row>
    <row r="389" spans="2:4" x14ac:dyDescent="0.25">
      <c r="B389" s="7"/>
      <c r="C389" s="7"/>
      <c r="D389" s="7"/>
    </row>
    <row r="390" spans="2:4" x14ac:dyDescent="0.25">
      <c r="B390" s="7"/>
      <c r="C390" s="7"/>
      <c r="D390" s="7"/>
    </row>
    <row r="391" spans="2:4" x14ac:dyDescent="0.25">
      <c r="B391" s="7"/>
      <c r="C391" s="7"/>
      <c r="D391" s="7"/>
    </row>
    <row r="392" spans="2:4" x14ac:dyDescent="0.25">
      <c r="B392" s="7"/>
      <c r="C392" s="7"/>
      <c r="D392" s="7"/>
    </row>
    <row r="393" spans="2:4" x14ac:dyDescent="0.25">
      <c r="B393" s="7"/>
      <c r="C393" s="7"/>
      <c r="D393" s="7"/>
    </row>
    <row r="394" spans="2:4" x14ac:dyDescent="0.25">
      <c r="B394" s="7"/>
      <c r="C394" s="7"/>
      <c r="D394" s="7"/>
    </row>
    <row r="395" spans="2:4" x14ac:dyDescent="0.25">
      <c r="B395" s="7"/>
      <c r="C395" s="7"/>
      <c r="D395" s="7"/>
    </row>
    <row r="396" spans="2:4" x14ac:dyDescent="0.25">
      <c r="B396" s="7"/>
      <c r="C396" s="7"/>
      <c r="D396" s="7"/>
    </row>
    <row r="397" spans="2:4" x14ac:dyDescent="0.25">
      <c r="B397" s="7"/>
      <c r="C397" s="7"/>
      <c r="D397" s="7"/>
    </row>
    <row r="398" spans="2:4" x14ac:dyDescent="0.25">
      <c r="B398" s="7"/>
      <c r="C398" s="7"/>
      <c r="D398" s="7"/>
    </row>
    <row r="399" spans="2:4" x14ac:dyDescent="0.25">
      <c r="B399" s="7"/>
      <c r="C399" s="7"/>
      <c r="D399" s="7"/>
    </row>
    <row r="400" spans="2:4" x14ac:dyDescent="0.25">
      <c r="B400" s="7"/>
      <c r="C400" s="7"/>
      <c r="D400" s="7"/>
    </row>
    <row r="401" spans="2:4" x14ac:dyDescent="0.25">
      <c r="B401" s="7"/>
      <c r="C401" s="7"/>
      <c r="D401" s="7"/>
    </row>
    <row r="402" spans="2:4" x14ac:dyDescent="0.25">
      <c r="B402" s="7"/>
      <c r="C402" s="7"/>
      <c r="D402" s="7"/>
    </row>
    <row r="403" spans="2:4" x14ac:dyDescent="0.25">
      <c r="B403" s="7"/>
      <c r="C403" s="7"/>
      <c r="D403" s="7"/>
    </row>
    <row r="404" spans="2:4" x14ac:dyDescent="0.25">
      <c r="B404" s="7"/>
      <c r="C404" s="7"/>
      <c r="D404" s="7"/>
    </row>
    <row r="405" spans="2:4" x14ac:dyDescent="0.25">
      <c r="B405" s="7"/>
      <c r="C405" s="7"/>
      <c r="D405" s="7"/>
    </row>
    <row r="406" spans="2:4" x14ac:dyDescent="0.25">
      <c r="B406" s="7"/>
      <c r="C406" s="7"/>
      <c r="D406" s="7"/>
    </row>
    <row r="407" spans="2:4" x14ac:dyDescent="0.25">
      <c r="B407" s="7"/>
      <c r="C407" s="7"/>
      <c r="D407" s="7"/>
    </row>
    <row r="408" spans="2:4" x14ac:dyDescent="0.25">
      <c r="B408" s="7"/>
      <c r="C408" s="7"/>
      <c r="D408" s="7"/>
    </row>
    <row r="409" spans="2:4" x14ac:dyDescent="0.25">
      <c r="B409" s="7"/>
      <c r="C409" s="7"/>
      <c r="D409" s="7"/>
    </row>
    <row r="410" spans="2:4" x14ac:dyDescent="0.25">
      <c r="B410" s="7"/>
      <c r="C410" s="7"/>
      <c r="D410" s="7"/>
    </row>
    <row r="411" spans="2:4" x14ac:dyDescent="0.25">
      <c r="B411" s="7"/>
      <c r="C411" s="7"/>
      <c r="D411" s="7"/>
    </row>
    <row r="412" spans="2:4" x14ac:dyDescent="0.25">
      <c r="B412" s="7"/>
      <c r="C412" s="7"/>
      <c r="D412" s="7"/>
    </row>
    <row r="413" spans="2:4" x14ac:dyDescent="0.25">
      <c r="B413" s="7"/>
      <c r="C413" s="7"/>
      <c r="D413" s="7"/>
    </row>
    <row r="414" spans="2:4" x14ac:dyDescent="0.25">
      <c r="B414" s="7"/>
      <c r="C414" s="7"/>
      <c r="D414" s="7"/>
    </row>
    <row r="415" spans="2:4" x14ac:dyDescent="0.25">
      <c r="B415" s="7"/>
      <c r="C415" s="7"/>
      <c r="D415" s="7"/>
    </row>
    <row r="416" spans="2:4" x14ac:dyDescent="0.25">
      <c r="B416" s="7"/>
      <c r="C416" s="7"/>
      <c r="D416" s="7"/>
    </row>
    <row r="417" spans="2:4" x14ac:dyDescent="0.25">
      <c r="B417" s="7"/>
      <c r="C417" s="7"/>
      <c r="D417" s="7"/>
    </row>
    <row r="418" spans="2:4" x14ac:dyDescent="0.25">
      <c r="B418" s="7"/>
      <c r="C418" s="7"/>
      <c r="D418" s="7"/>
    </row>
    <row r="419" spans="2:4" x14ac:dyDescent="0.25">
      <c r="B419" s="7"/>
      <c r="C419" s="7"/>
      <c r="D419" s="7"/>
    </row>
    <row r="420" spans="2:4" x14ac:dyDescent="0.25">
      <c r="B420" s="7"/>
      <c r="C420" s="7"/>
      <c r="D420" s="7"/>
    </row>
    <row r="421" spans="2:4" x14ac:dyDescent="0.25">
      <c r="B421" s="7"/>
      <c r="C421" s="7"/>
      <c r="D421" s="7"/>
    </row>
    <row r="422" spans="2:4" x14ac:dyDescent="0.25">
      <c r="B422" s="7"/>
      <c r="C422" s="7"/>
      <c r="D422" s="7"/>
    </row>
    <row r="423" spans="2:4" x14ac:dyDescent="0.25">
      <c r="B423" s="7"/>
      <c r="C423" s="7"/>
      <c r="D423" s="7"/>
    </row>
    <row r="424" spans="2:4" x14ac:dyDescent="0.25">
      <c r="B424" s="7"/>
      <c r="C424" s="7"/>
      <c r="D424" s="7"/>
    </row>
    <row r="425" spans="2:4" x14ac:dyDescent="0.25">
      <c r="B425" s="7"/>
      <c r="C425" s="7"/>
      <c r="D425" s="7"/>
    </row>
    <row r="426" spans="2:4" x14ac:dyDescent="0.25">
      <c r="B426" s="7"/>
      <c r="C426" s="7"/>
      <c r="D426" s="7"/>
    </row>
    <row r="427" spans="2:4" x14ac:dyDescent="0.25">
      <c r="B427" s="7"/>
      <c r="C427" s="7"/>
      <c r="D427" s="7"/>
    </row>
    <row r="428" spans="2:4" x14ac:dyDescent="0.25">
      <c r="B428" s="7"/>
      <c r="C428" s="7"/>
      <c r="D428" s="7"/>
    </row>
    <row r="429" spans="2:4" x14ac:dyDescent="0.25">
      <c r="B429" s="7"/>
      <c r="C429" s="7"/>
      <c r="D429" s="7"/>
    </row>
    <row r="430" spans="2:4" x14ac:dyDescent="0.25">
      <c r="B430" s="7"/>
      <c r="C430" s="7"/>
      <c r="D430" s="7"/>
    </row>
    <row r="431" spans="2:4" x14ac:dyDescent="0.25">
      <c r="B431" s="7"/>
      <c r="C431" s="7"/>
      <c r="D431" s="7"/>
    </row>
    <row r="432" spans="2:4" x14ac:dyDescent="0.25">
      <c r="B432" s="7"/>
      <c r="C432" s="7"/>
      <c r="D432" s="7"/>
    </row>
    <row r="433" spans="2:4" x14ac:dyDescent="0.25">
      <c r="B433" s="7"/>
      <c r="C433" s="7"/>
      <c r="D433" s="7"/>
    </row>
    <row r="434" spans="2:4" x14ac:dyDescent="0.25">
      <c r="B434" s="7"/>
      <c r="C434" s="7"/>
      <c r="D434" s="7"/>
    </row>
    <row r="435" spans="2:4" x14ac:dyDescent="0.25">
      <c r="B435" s="7"/>
      <c r="C435" s="7"/>
      <c r="D435" s="7"/>
    </row>
    <row r="436" spans="2:4" x14ac:dyDescent="0.25">
      <c r="B436" s="7"/>
      <c r="C436" s="7"/>
      <c r="D436" s="7"/>
    </row>
    <row r="437" spans="2:4" x14ac:dyDescent="0.25">
      <c r="B437" s="7"/>
      <c r="C437" s="7"/>
      <c r="D437" s="7"/>
    </row>
    <row r="438" spans="2:4" x14ac:dyDescent="0.25">
      <c r="B438" s="7"/>
      <c r="C438" s="7"/>
      <c r="D438" s="7"/>
    </row>
    <row r="439" spans="2:4" x14ac:dyDescent="0.25">
      <c r="B439" s="7"/>
      <c r="C439" s="7"/>
      <c r="D439" s="7"/>
    </row>
    <row r="440" spans="2:4" x14ac:dyDescent="0.25">
      <c r="B440" s="7"/>
      <c r="C440" s="7"/>
      <c r="D440" s="7"/>
    </row>
    <row r="441" spans="2:4" x14ac:dyDescent="0.25">
      <c r="B441" s="7"/>
      <c r="C441" s="7"/>
      <c r="D441" s="7"/>
    </row>
    <row r="442" spans="2:4" x14ac:dyDescent="0.25">
      <c r="B442" s="7"/>
      <c r="C442" s="7"/>
      <c r="D442" s="7"/>
    </row>
    <row r="443" spans="2:4" x14ac:dyDescent="0.25">
      <c r="B443" s="7"/>
      <c r="C443" s="7"/>
      <c r="D443" s="7"/>
    </row>
    <row r="444" spans="2:4" x14ac:dyDescent="0.25">
      <c r="B444" s="7"/>
      <c r="C444" s="7"/>
      <c r="D444" s="7"/>
    </row>
    <row r="445" spans="2:4" x14ac:dyDescent="0.25">
      <c r="B445" s="7"/>
      <c r="C445" s="7"/>
      <c r="D445" s="7"/>
    </row>
    <row r="446" spans="2:4" x14ac:dyDescent="0.25">
      <c r="B446" s="7"/>
      <c r="C446" s="7"/>
      <c r="D446" s="7"/>
    </row>
    <row r="447" spans="2:4" x14ac:dyDescent="0.25">
      <c r="B447" s="7"/>
      <c r="C447" s="7"/>
      <c r="D447" s="7"/>
    </row>
    <row r="448" spans="2:4" x14ac:dyDescent="0.25">
      <c r="B448" s="7"/>
      <c r="C448" s="7"/>
      <c r="D448" s="7"/>
    </row>
    <row r="449" spans="2:4" x14ac:dyDescent="0.25">
      <c r="B449" s="7"/>
      <c r="C449" s="7"/>
      <c r="D449" s="7"/>
    </row>
    <row r="450" spans="2:4" x14ac:dyDescent="0.25">
      <c r="B450" s="7"/>
      <c r="C450" s="7"/>
      <c r="D450" s="7"/>
    </row>
    <row r="451" spans="2:4" x14ac:dyDescent="0.25">
      <c r="B451" s="7"/>
      <c r="C451" s="7"/>
      <c r="D451" s="7"/>
    </row>
    <row r="452" spans="2:4" x14ac:dyDescent="0.25">
      <c r="B452" s="7"/>
      <c r="C452" s="7"/>
      <c r="D452" s="7"/>
    </row>
    <row r="453" spans="2:4" x14ac:dyDescent="0.25">
      <c r="B453" s="7"/>
      <c r="C453" s="7"/>
      <c r="D453" s="7"/>
    </row>
    <row r="454" spans="2:4" x14ac:dyDescent="0.25">
      <c r="B454" s="7"/>
      <c r="C454" s="7"/>
      <c r="D454" s="7"/>
    </row>
    <row r="455" spans="2:4" x14ac:dyDescent="0.25">
      <c r="B455" s="7"/>
      <c r="C455" s="7"/>
      <c r="D455" s="7"/>
    </row>
    <row r="456" spans="2:4" x14ac:dyDescent="0.25">
      <c r="B456" s="7"/>
      <c r="C456" s="7"/>
      <c r="D456" s="7"/>
    </row>
    <row r="457" spans="2:4" x14ac:dyDescent="0.25">
      <c r="B457" s="7"/>
      <c r="C457" s="7"/>
      <c r="D457" s="7"/>
    </row>
    <row r="458" spans="2:4" x14ac:dyDescent="0.25">
      <c r="B458" s="7"/>
      <c r="C458" s="7"/>
      <c r="D458" s="7"/>
    </row>
    <row r="459" spans="2:4" x14ac:dyDescent="0.25">
      <c r="B459" s="7"/>
      <c r="C459" s="7"/>
      <c r="D459" s="7"/>
    </row>
    <row r="460" spans="2:4" x14ac:dyDescent="0.25">
      <c r="B460" s="7"/>
      <c r="C460" s="7"/>
      <c r="D460" s="7"/>
    </row>
    <row r="461" spans="2:4" x14ac:dyDescent="0.25">
      <c r="B461" s="7"/>
      <c r="C461" s="7"/>
      <c r="D461" s="7"/>
    </row>
    <row r="462" spans="2:4" x14ac:dyDescent="0.25">
      <c r="B462" s="7"/>
      <c r="C462" s="7"/>
      <c r="D462" s="7"/>
    </row>
    <row r="463" spans="2:4" x14ac:dyDescent="0.25">
      <c r="B463" s="7"/>
      <c r="C463" s="7"/>
      <c r="D463" s="7"/>
    </row>
    <row r="464" spans="2:4" x14ac:dyDescent="0.25">
      <c r="B464" s="7"/>
      <c r="C464" s="7"/>
      <c r="D464" s="7"/>
    </row>
    <row r="465" spans="2:4" x14ac:dyDescent="0.25">
      <c r="B465" s="7"/>
      <c r="C465" s="7"/>
      <c r="D465" s="7"/>
    </row>
    <row r="466" spans="2:4" x14ac:dyDescent="0.25">
      <c r="B466" s="7"/>
      <c r="C466" s="7"/>
      <c r="D466" s="7"/>
    </row>
    <row r="467" spans="2:4" x14ac:dyDescent="0.25">
      <c r="B467" s="7"/>
      <c r="C467" s="7"/>
      <c r="D467" s="7"/>
    </row>
    <row r="468" spans="2:4" x14ac:dyDescent="0.25">
      <c r="B468" s="7"/>
      <c r="C468" s="7"/>
      <c r="D468" s="7"/>
    </row>
    <row r="469" spans="2:4" x14ac:dyDescent="0.25">
      <c r="B469" s="7"/>
      <c r="C469" s="7"/>
      <c r="D469" s="7"/>
    </row>
    <row r="470" spans="2:4" x14ac:dyDescent="0.25">
      <c r="B470" s="7"/>
      <c r="C470" s="7"/>
      <c r="D470" s="7"/>
    </row>
    <row r="471" spans="2:4" x14ac:dyDescent="0.25">
      <c r="B471" s="7"/>
      <c r="C471" s="7"/>
      <c r="D471" s="7"/>
    </row>
    <row r="472" spans="2:4" x14ac:dyDescent="0.25">
      <c r="B472" s="7"/>
      <c r="C472" s="7"/>
      <c r="D472" s="7"/>
    </row>
    <row r="473" spans="2:4" x14ac:dyDescent="0.25">
      <c r="B473" s="7"/>
      <c r="C473" s="7"/>
      <c r="D473" s="7"/>
    </row>
    <row r="474" spans="2:4" x14ac:dyDescent="0.25">
      <c r="B474" s="7"/>
      <c r="C474" s="7"/>
      <c r="D474" s="7"/>
    </row>
    <row r="475" spans="2:4" x14ac:dyDescent="0.25">
      <c r="B475" s="7"/>
      <c r="C475" s="7"/>
      <c r="D475" s="7"/>
    </row>
    <row r="476" spans="2:4" x14ac:dyDescent="0.25">
      <c r="B476" s="7"/>
      <c r="C476" s="7"/>
      <c r="D476" s="7"/>
    </row>
    <row r="477" spans="2:4" x14ac:dyDescent="0.25">
      <c r="B477" s="7"/>
      <c r="C477" s="7"/>
      <c r="D477" s="7"/>
    </row>
    <row r="478" spans="2:4" x14ac:dyDescent="0.25">
      <c r="B478" s="7"/>
      <c r="C478" s="7"/>
      <c r="D478" s="7"/>
    </row>
    <row r="479" spans="2:4" x14ac:dyDescent="0.25">
      <c r="B479" s="7"/>
      <c r="C479" s="7"/>
      <c r="D479" s="7"/>
    </row>
    <row r="480" spans="2:4" x14ac:dyDescent="0.25">
      <c r="B480" s="7"/>
      <c r="C480" s="7"/>
      <c r="D480" s="7"/>
    </row>
    <row r="481" spans="2:4" x14ac:dyDescent="0.25">
      <c r="B481" s="7"/>
      <c r="C481" s="7"/>
      <c r="D481" s="7"/>
    </row>
    <row r="482" spans="2:4" x14ac:dyDescent="0.25">
      <c r="B482" s="7"/>
      <c r="C482" s="7"/>
      <c r="D482" s="7"/>
    </row>
    <row r="483" spans="2:4" x14ac:dyDescent="0.25">
      <c r="B483" s="7"/>
      <c r="C483" s="7"/>
      <c r="D483" s="7"/>
    </row>
    <row r="484" spans="2:4" x14ac:dyDescent="0.25">
      <c r="B484" s="7"/>
      <c r="C484" s="7"/>
      <c r="D484" s="7"/>
    </row>
    <row r="485" spans="2:4" x14ac:dyDescent="0.25">
      <c r="B485" s="7"/>
      <c r="C485" s="7"/>
      <c r="D485" s="7"/>
    </row>
    <row r="486" spans="2:4" x14ac:dyDescent="0.25">
      <c r="B486" s="7"/>
      <c r="C486" s="7"/>
      <c r="D486" s="7"/>
    </row>
    <row r="487" spans="2:4" x14ac:dyDescent="0.25">
      <c r="B487" s="7"/>
      <c r="C487" s="7"/>
      <c r="D487" s="7"/>
    </row>
    <row r="488" spans="2:4" x14ac:dyDescent="0.25">
      <c r="B488" s="7"/>
      <c r="C488" s="7"/>
      <c r="D488" s="7"/>
    </row>
    <row r="489" spans="2:4" x14ac:dyDescent="0.25">
      <c r="B489" s="7"/>
      <c r="C489" s="7"/>
      <c r="D489" s="7"/>
    </row>
    <row r="490" spans="2:4" x14ac:dyDescent="0.25">
      <c r="B490" s="7"/>
      <c r="C490" s="7"/>
      <c r="D490" s="7"/>
    </row>
    <row r="491" spans="2:4" x14ac:dyDescent="0.25">
      <c r="B491" s="7"/>
      <c r="C491" s="7"/>
      <c r="D491" s="7"/>
    </row>
    <row r="492" spans="2:4" x14ac:dyDescent="0.25">
      <c r="B492" s="7"/>
      <c r="C492" s="7"/>
      <c r="D492" s="7"/>
    </row>
    <row r="493" spans="2:4" x14ac:dyDescent="0.25">
      <c r="B493" s="7"/>
      <c r="C493" s="7"/>
      <c r="D493" s="7"/>
    </row>
    <row r="494" spans="2:4" x14ac:dyDescent="0.25">
      <c r="B494" s="7"/>
      <c r="C494" s="7"/>
      <c r="D494" s="7"/>
    </row>
    <row r="495" spans="2:4" x14ac:dyDescent="0.25">
      <c r="B495" s="7"/>
      <c r="C495" s="7"/>
      <c r="D495" s="7"/>
    </row>
    <row r="496" spans="2:4" x14ac:dyDescent="0.25">
      <c r="B496" s="7"/>
      <c r="C496" s="7"/>
      <c r="D496" s="7"/>
    </row>
    <row r="497" spans="2:4" x14ac:dyDescent="0.25">
      <c r="B497" s="7"/>
      <c r="C497" s="7"/>
      <c r="D497" s="7"/>
    </row>
    <row r="498" spans="2:4" x14ac:dyDescent="0.25">
      <c r="B498" s="7"/>
      <c r="C498" s="7"/>
      <c r="D498" s="7"/>
    </row>
    <row r="499" spans="2:4" x14ac:dyDescent="0.25">
      <c r="B499" s="7"/>
      <c r="C499" s="7"/>
      <c r="D499" s="7"/>
    </row>
    <row r="500" spans="2:4" x14ac:dyDescent="0.25">
      <c r="B500" s="7"/>
      <c r="C500" s="7"/>
      <c r="D500" s="7"/>
    </row>
    <row r="501" spans="2:4" x14ac:dyDescent="0.25">
      <c r="B501" s="7"/>
      <c r="C501" s="7"/>
      <c r="D501" s="7"/>
    </row>
    <row r="502" spans="2:4" x14ac:dyDescent="0.25">
      <c r="B502" s="7"/>
      <c r="C502" s="7"/>
      <c r="D502" s="7"/>
    </row>
    <row r="503" spans="2:4" x14ac:dyDescent="0.25">
      <c r="B503" s="7"/>
      <c r="C503" s="7"/>
      <c r="D503" s="7"/>
    </row>
    <row r="504" spans="2:4" x14ac:dyDescent="0.25">
      <c r="B504" s="7"/>
      <c r="C504" s="7"/>
      <c r="D504" s="7"/>
    </row>
    <row r="505" spans="2:4" x14ac:dyDescent="0.25">
      <c r="B505" s="7"/>
      <c r="C505" s="7"/>
      <c r="D505" s="7"/>
    </row>
    <row r="506" spans="2:4" x14ac:dyDescent="0.25">
      <c r="B506" s="7"/>
      <c r="C506" s="7"/>
      <c r="D506" s="7"/>
    </row>
    <row r="507" spans="2:4" x14ac:dyDescent="0.25">
      <c r="B507" s="7"/>
      <c r="C507" s="7"/>
      <c r="D507" s="7"/>
    </row>
    <row r="508" spans="2:4" x14ac:dyDescent="0.25">
      <c r="B508" s="7"/>
      <c r="C508" s="7"/>
      <c r="D508" s="7"/>
    </row>
    <row r="509" spans="2:4" x14ac:dyDescent="0.25">
      <c r="B509" s="7"/>
      <c r="C509" s="7"/>
      <c r="D509" s="7"/>
    </row>
    <row r="510" spans="2:4" x14ac:dyDescent="0.25">
      <c r="B510" s="7"/>
      <c r="C510" s="7"/>
      <c r="D510" s="7"/>
    </row>
    <row r="511" spans="2:4" x14ac:dyDescent="0.25">
      <c r="B511" s="7"/>
      <c r="C511" s="7"/>
      <c r="D511" s="7"/>
    </row>
    <row r="512" spans="2:4" x14ac:dyDescent="0.25">
      <c r="B512" s="7"/>
      <c r="C512" s="7"/>
      <c r="D512" s="7"/>
    </row>
    <row r="513" spans="2:4" x14ac:dyDescent="0.25">
      <c r="B513" s="7"/>
      <c r="C513" s="7"/>
      <c r="D513" s="7"/>
    </row>
    <row r="514" spans="2:4" x14ac:dyDescent="0.25">
      <c r="B514" s="7"/>
      <c r="C514" s="7"/>
      <c r="D514" s="7"/>
    </row>
    <row r="515" spans="2:4" x14ac:dyDescent="0.25">
      <c r="B515" s="7"/>
      <c r="C515" s="7"/>
      <c r="D515" s="7"/>
    </row>
    <row r="516" spans="2:4" x14ac:dyDescent="0.25">
      <c r="B516" s="7"/>
      <c r="C516" s="7"/>
      <c r="D516" s="7"/>
    </row>
    <row r="517" spans="2:4" x14ac:dyDescent="0.25">
      <c r="B517" s="7"/>
      <c r="C517" s="7"/>
      <c r="D517" s="7"/>
    </row>
    <row r="518" spans="2:4" x14ac:dyDescent="0.25">
      <c r="B518" s="7"/>
      <c r="C518" s="7"/>
      <c r="D518" s="7"/>
    </row>
    <row r="519" spans="2:4" x14ac:dyDescent="0.25">
      <c r="B519" s="7"/>
      <c r="C519" s="7"/>
      <c r="D519" s="7"/>
    </row>
    <row r="520" spans="2:4" x14ac:dyDescent="0.25">
      <c r="B520" s="7"/>
      <c r="C520" s="7"/>
      <c r="D520" s="7"/>
    </row>
    <row r="521" spans="2:4" x14ac:dyDescent="0.25">
      <c r="B521" s="7"/>
      <c r="C521" s="7"/>
      <c r="D521" s="7"/>
    </row>
    <row r="522" spans="2:4" x14ac:dyDescent="0.25">
      <c r="B522" s="7"/>
      <c r="C522" s="7"/>
      <c r="D522" s="7"/>
    </row>
    <row r="523" spans="2:4" x14ac:dyDescent="0.25">
      <c r="B523" s="7"/>
      <c r="C523" s="7"/>
      <c r="D523" s="7"/>
    </row>
    <row r="524" spans="2:4" x14ac:dyDescent="0.25">
      <c r="B524" s="7"/>
      <c r="C524" s="7"/>
      <c r="D524" s="7"/>
    </row>
    <row r="525" spans="2:4" x14ac:dyDescent="0.25">
      <c r="B525" s="7"/>
      <c r="C525" s="7"/>
      <c r="D525" s="7"/>
    </row>
    <row r="526" spans="2:4" x14ac:dyDescent="0.25">
      <c r="B526" s="7"/>
      <c r="C526" s="7"/>
      <c r="D526" s="7"/>
    </row>
    <row r="527" spans="2:4" x14ac:dyDescent="0.25">
      <c r="B527" s="7"/>
      <c r="C527" s="7"/>
      <c r="D527" s="7"/>
    </row>
    <row r="528" spans="2:4" x14ac:dyDescent="0.25">
      <c r="B528" s="7"/>
      <c r="C528" s="7"/>
      <c r="D528" s="7"/>
    </row>
    <row r="529" spans="2:4" x14ac:dyDescent="0.25">
      <c r="B529" s="7"/>
      <c r="C529" s="7"/>
      <c r="D529" s="7"/>
    </row>
    <row r="530" spans="2:4" x14ac:dyDescent="0.25">
      <c r="B530" s="7"/>
      <c r="C530" s="7"/>
      <c r="D530" s="7"/>
    </row>
    <row r="531" spans="2:4" x14ac:dyDescent="0.25">
      <c r="B531" s="7"/>
      <c r="C531" s="7"/>
      <c r="D531" s="7"/>
    </row>
    <row r="532" spans="2:4" x14ac:dyDescent="0.25">
      <c r="B532" s="7"/>
      <c r="C532" s="7"/>
      <c r="D532" s="7"/>
    </row>
    <row r="533" spans="2:4" x14ac:dyDescent="0.25">
      <c r="B533" s="7"/>
      <c r="C533" s="7"/>
      <c r="D533" s="7"/>
    </row>
    <row r="534" spans="2:4" x14ac:dyDescent="0.25">
      <c r="B534" s="7"/>
      <c r="C534" s="7"/>
      <c r="D534" s="7"/>
    </row>
    <row r="535" spans="2:4" x14ac:dyDescent="0.25">
      <c r="B535" s="7"/>
      <c r="C535" s="7"/>
      <c r="D535" s="7"/>
    </row>
    <row r="536" spans="2:4" x14ac:dyDescent="0.25">
      <c r="B536" s="7"/>
      <c r="C536" s="7"/>
      <c r="D536" s="7"/>
    </row>
    <row r="537" spans="2:4" x14ac:dyDescent="0.25">
      <c r="B537" s="7"/>
      <c r="C537" s="7"/>
      <c r="D537" s="7"/>
    </row>
    <row r="538" spans="2:4" x14ac:dyDescent="0.25">
      <c r="B538" s="7"/>
      <c r="C538" s="7"/>
      <c r="D538" s="7"/>
    </row>
    <row r="539" spans="2:4" x14ac:dyDescent="0.25">
      <c r="B539" s="7"/>
      <c r="C539" s="7"/>
      <c r="D539" s="7"/>
    </row>
    <row r="540" spans="2:4" x14ac:dyDescent="0.25">
      <c r="B540" s="7"/>
      <c r="C540" s="7"/>
      <c r="D540" s="7"/>
    </row>
    <row r="541" spans="2:4" x14ac:dyDescent="0.25">
      <c r="B541" s="7"/>
      <c r="C541" s="7"/>
      <c r="D541" s="7"/>
    </row>
    <row r="542" spans="2:4" x14ac:dyDescent="0.25">
      <c r="B542" s="7"/>
      <c r="C542" s="7"/>
      <c r="D542" s="7"/>
    </row>
    <row r="543" spans="2:4" x14ac:dyDescent="0.25">
      <c r="B543" s="7"/>
      <c r="C543" s="7"/>
      <c r="D543" s="7"/>
    </row>
    <row r="544" spans="2:4" x14ac:dyDescent="0.25">
      <c r="B544" s="7"/>
      <c r="C544" s="7"/>
      <c r="D544" s="7"/>
    </row>
    <row r="545" spans="2:4" x14ac:dyDescent="0.25">
      <c r="B545" s="7"/>
      <c r="C545" s="7"/>
      <c r="D545" s="7"/>
    </row>
    <row r="546" spans="2:4" x14ac:dyDescent="0.25">
      <c r="B546" s="7"/>
      <c r="C546" s="7"/>
      <c r="D546" s="7"/>
    </row>
    <row r="547" spans="2:4" x14ac:dyDescent="0.25">
      <c r="B547" s="7"/>
      <c r="C547" s="7"/>
      <c r="D547" s="7"/>
    </row>
    <row r="548" spans="2:4" x14ac:dyDescent="0.25">
      <c r="B548" s="7"/>
      <c r="C548" s="7"/>
      <c r="D548" s="7"/>
    </row>
    <row r="549" spans="2:4" x14ac:dyDescent="0.25">
      <c r="B549" s="7"/>
      <c r="C549" s="7"/>
      <c r="D549" s="7"/>
    </row>
    <row r="550" spans="2:4" x14ac:dyDescent="0.25">
      <c r="B550" s="7"/>
      <c r="C550" s="7"/>
      <c r="D550" s="7"/>
    </row>
    <row r="551" spans="2:4" x14ac:dyDescent="0.25">
      <c r="B551" s="7"/>
      <c r="C551" s="7"/>
      <c r="D551" s="7"/>
    </row>
    <row r="552" spans="2:4" x14ac:dyDescent="0.25">
      <c r="B552" s="7"/>
      <c r="C552" s="7"/>
      <c r="D552" s="7"/>
    </row>
    <row r="553" spans="2:4" x14ac:dyDescent="0.25">
      <c r="B553" s="7"/>
      <c r="C553" s="7"/>
      <c r="D553" s="7"/>
    </row>
    <row r="554" spans="2:4" x14ac:dyDescent="0.25">
      <c r="B554" s="7"/>
      <c r="C554" s="7"/>
      <c r="D554" s="7"/>
    </row>
    <row r="555" spans="2:4" x14ac:dyDescent="0.25">
      <c r="B555" s="7"/>
      <c r="C555" s="7"/>
      <c r="D555"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workbookViewId="0">
      <pane xSplit="1" topLeftCell="B1" activePane="topRight" state="frozen"/>
      <selection pane="topRight"/>
    </sheetView>
  </sheetViews>
  <sheetFormatPr defaultColWidth="11" defaultRowHeight="15.75" x14ac:dyDescent="0.25"/>
  <cols>
    <col min="1" max="1" width="16.875" style="1" customWidth="1"/>
    <col min="2" max="2" width="11" style="5"/>
    <col min="35" max="35" width="8.125" bestFit="1" customWidth="1"/>
  </cols>
  <sheetData>
    <row r="1" spans="1:107" x14ac:dyDescent="0.25">
      <c r="A1" s="6" t="s">
        <v>166</v>
      </c>
      <c r="B1" s="60" t="s">
        <v>149</v>
      </c>
      <c r="C1" s="60" t="s">
        <v>149</v>
      </c>
      <c r="D1" s="60" t="s">
        <v>149</v>
      </c>
      <c r="E1" s="60" t="s">
        <v>150</v>
      </c>
      <c r="F1" s="60" t="s">
        <v>150</v>
      </c>
      <c r="G1" s="60" t="s">
        <v>150</v>
      </c>
      <c r="H1" s="60" t="s">
        <v>151</v>
      </c>
      <c r="I1" s="60" t="s">
        <v>151</v>
      </c>
      <c r="J1" s="60" t="s">
        <v>151</v>
      </c>
      <c r="K1" s="60" t="s">
        <v>152</v>
      </c>
      <c r="L1" s="60" t="s">
        <v>152</v>
      </c>
      <c r="M1" s="60" t="s">
        <v>152</v>
      </c>
      <c r="N1" s="60" t="s">
        <v>153</v>
      </c>
      <c r="O1" s="60" t="s">
        <v>153</v>
      </c>
      <c r="P1" s="60" t="s">
        <v>153</v>
      </c>
      <c r="Q1" s="60" t="s">
        <v>154</v>
      </c>
      <c r="R1" s="60" t="s">
        <v>154</v>
      </c>
      <c r="S1" s="60" t="s">
        <v>154</v>
      </c>
      <c r="T1" s="60" t="s">
        <v>155</v>
      </c>
      <c r="U1" s="60" t="s">
        <v>155</v>
      </c>
      <c r="V1" s="60" t="s">
        <v>155</v>
      </c>
      <c r="W1" s="60" t="s">
        <v>156</v>
      </c>
      <c r="X1" s="60" t="s">
        <v>156</v>
      </c>
      <c r="Y1" s="60" t="s">
        <v>156</v>
      </c>
      <c r="Z1" s="60" t="s">
        <v>157</v>
      </c>
      <c r="AA1" s="60" t="s">
        <v>157</v>
      </c>
      <c r="AB1" s="60" t="s">
        <v>157</v>
      </c>
      <c r="AC1" s="60" t="s">
        <v>158</v>
      </c>
      <c r="AD1" s="60" t="s">
        <v>158</v>
      </c>
      <c r="AE1" s="60" t="s">
        <v>158</v>
      </c>
      <c r="AF1" s="60" t="s">
        <v>159</v>
      </c>
      <c r="AG1" s="60" t="s">
        <v>159</v>
      </c>
      <c r="AH1" s="60" t="s">
        <v>159</v>
      </c>
    </row>
    <row r="2" spans="1:107" x14ac:dyDescent="0.25">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x14ac:dyDescent="0.25">
      <c r="A3" s="10">
        <v>1</v>
      </c>
      <c r="B3" s="24"/>
      <c r="C3" s="25"/>
      <c r="D3" s="25"/>
      <c r="E3" s="25"/>
      <c r="F3" s="25"/>
      <c r="G3" s="25"/>
      <c r="H3" s="25"/>
      <c r="I3" s="25"/>
      <c r="J3" s="25"/>
      <c r="K3" s="25"/>
      <c r="L3" s="25"/>
      <c r="M3" s="25"/>
      <c r="N3" s="25"/>
      <c r="O3" s="25"/>
      <c r="P3" s="25"/>
      <c r="Q3" s="25"/>
      <c r="R3" s="25">
        <v>95.6</v>
      </c>
      <c r="S3" s="25">
        <v>91</v>
      </c>
      <c r="T3" s="25"/>
      <c r="U3" s="25"/>
      <c r="V3" s="25"/>
      <c r="W3" s="25">
        <v>29.2</v>
      </c>
      <c r="X3" s="25"/>
      <c r="Y3" s="25">
        <v>60</v>
      </c>
      <c r="Z3" s="25"/>
      <c r="AA3" s="25"/>
      <c r="AB3" s="25"/>
      <c r="AC3" s="25"/>
      <c r="AD3" s="25"/>
      <c r="AE3" s="25"/>
      <c r="AF3" s="25"/>
      <c r="AG3" s="25"/>
      <c r="AH3" s="25"/>
      <c r="AI3" s="30">
        <f>SUM(B3:AH3)</f>
        <v>275.79999999999995</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x14ac:dyDescent="0.25">
      <c r="A4" s="10">
        <v>2</v>
      </c>
      <c r="B4" s="24"/>
      <c r="C4" s="26"/>
      <c r="D4" s="26"/>
      <c r="E4" s="26"/>
      <c r="F4" s="26"/>
      <c r="G4" s="26"/>
      <c r="H4" s="26"/>
      <c r="I4" s="26"/>
      <c r="J4" s="26"/>
      <c r="K4" s="26"/>
      <c r="L4" s="26"/>
      <c r="M4" s="26"/>
      <c r="N4" s="26"/>
      <c r="O4" s="26"/>
      <c r="P4" s="26"/>
      <c r="Q4" s="26"/>
      <c r="R4" s="26"/>
      <c r="S4" s="26"/>
      <c r="T4" s="26"/>
      <c r="U4" s="26"/>
      <c r="V4" s="26"/>
      <c r="W4" s="26"/>
      <c r="X4" s="26"/>
      <c r="Y4" s="26">
        <v>9.9</v>
      </c>
      <c r="Z4" s="26"/>
      <c r="AA4" s="26"/>
      <c r="AB4" s="26"/>
      <c r="AC4" s="26"/>
      <c r="AD4" s="26"/>
      <c r="AE4" s="26"/>
      <c r="AF4" s="26"/>
      <c r="AG4" s="26"/>
      <c r="AH4" s="26"/>
      <c r="AI4" s="30">
        <f t="shared" ref="AI4:AI67" si="0">SUM(B4:AH4)</f>
        <v>9.9</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x14ac:dyDescent="0.25">
      <c r="A5" s="10">
        <v>3</v>
      </c>
      <c r="B5" s="24">
        <v>3.6</v>
      </c>
      <c r="C5" s="26"/>
      <c r="D5" s="26"/>
      <c r="E5" s="26"/>
      <c r="F5" s="26"/>
      <c r="G5" s="26"/>
      <c r="H5" s="26"/>
      <c r="I5" s="26"/>
      <c r="J5" s="26"/>
      <c r="K5" s="26"/>
      <c r="L5" s="26">
        <v>0.1</v>
      </c>
      <c r="M5" s="26"/>
      <c r="N5" s="26"/>
      <c r="O5" s="26"/>
      <c r="P5" s="26">
        <v>0.3</v>
      </c>
      <c r="Q5" s="26"/>
      <c r="R5" s="26"/>
      <c r="S5" s="26">
        <v>6.9</v>
      </c>
      <c r="T5" s="26">
        <v>4</v>
      </c>
      <c r="U5" s="26">
        <v>1.3</v>
      </c>
      <c r="V5" s="26">
        <v>1.5</v>
      </c>
      <c r="W5" s="26"/>
      <c r="X5" s="26">
        <v>0.5</v>
      </c>
      <c r="Y5" s="26"/>
      <c r="Z5" s="26"/>
      <c r="AA5" s="26">
        <v>1.4</v>
      </c>
      <c r="AB5" s="26">
        <v>1.5</v>
      </c>
      <c r="AC5" s="26"/>
      <c r="AD5" s="26"/>
      <c r="AE5" s="26"/>
      <c r="AF5" s="26"/>
      <c r="AG5" s="26"/>
      <c r="AH5" s="26"/>
      <c r="AI5" s="30">
        <f t="shared" si="0"/>
        <v>21.099999999999998</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x14ac:dyDescent="0.25">
      <c r="A6" s="10">
        <v>4</v>
      </c>
      <c r="B6" s="24"/>
      <c r="C6" s="26">
        <v>0.5</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30">
        <f t="shared" si="0"/>
        <v>0.5</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x14ac:dyDescent="0.25">
      <c r="A7" s="8">
        <v>5</v>
      </c>
      <c r="B7" s="27"/>
      <c r="C7" s="28"/>
      <c r="D7" s="28"/>
      <c r="E7" s="28"/>
      <c r="F7" s="28">
        <v>11.1</v>
      </c>
      <c r="G7" s="28"/>
      <c r="H7" s="28"/>
      <c r="I7" s="28"/>
      <c r="J7" s="28"/>
      <c r="K7" s="28"/>
      <c r="L7" s="28"/>
      <c r="M7" s="28"/>
      <c r="N7" s="28"/>
      <c r="O7" s="28"/>
      <c r="P7" s="28">
        <v>0.2</v>
      </c>
      <c r="Q7" s="28"/>
      <c r="R7" s="28"/>
      <c r="S7" s="28"/>
      <c r="T7" s="28"/>
      <c r="U7" s="28"/>
      <c r="V7" s="28"/>
      <c r="W7" s="28"/>
      <c r="X7" s="28"/>
      <c r="Y7" s="28"/>
      <c r="Z7" s="28"/>
      <c r="AA7" s="28"/>
      <c r="AB7" s="28"/>
      <c r="AC7" s="28"/>
      <c r="AD7" s="28">
        <v>1.7</v>
      </c>
      <c r="AE7" s="28">
        <v>5.3</v>
      </c>
      <c r="AF7" s="28"/>
      <c r="AG7" s="28"/>
      <c r="AH7" s="28">
        <v>1</v>
      </c>
      <c r="AI7" s="31">
        <f t="shared" si="0"/>
        <v>19.299999999999997</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x14ac:dyDescent="0.25">
      <c r="A8" s="10">
        <v>6</v>
      </c>
      <c r="B8" s="24"/>
      <c r="C8" s="26"/>
      <c r="D8" s="26"/>
      <c r="E8" s="26"/>
      <c r="F8" s="26"/>
      <c r="G8" s="26"/>
      <c r="H8" s="26"/>
      <c r="I8" s="26"/>
      <c r="J8" s="26"/>
      <c r="K8" s="26"/>
      <c r="L8" s="26"/>
      <c r="M8" s="26"/>
      <c r="N8" s="26"/>
      <c r="O8" s="26"/>
      <c r="P8" s="26"/>
      <c r="Q8" s="26"/>
      <c r="R8" s="26"/>
      <c r="S8" s="26"/>
      <c r="T8" s="26">
        <v>2.2999999999999998</v>
      </c>
      <c r="U8" s="26"/>
      <c r="V8" s="26"/>
      <c r="W8" s="26"/>
      <c r="X8" s="26"/>
      <c r="Y8" s="26">
        <v>1.1000000000000001</v>
      </c>
      <c r="Z8" s="26"/>
      <c r="AA8" s="26"/>
      <c r="AB8" s="26"/>
      <c r="AC8" s="26"/>
      <c r="AD8" s="26"/>
      <c r="AE8" s="26"/>
      <c r="AF8" s="26"/>
      <c r="AG8" s="26"/>
      <c r="AH8" s="26"/>
      <c r="AI8" s="30">
        <f t="shared" si="0"/>
        <v>3.4</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x14ac:dyDescent="0.25">
      <c r="A9" s="10">
        <v>7</v>
      </c>
      <c r="B9" s="24">
        <v>1</v>
      </c>
      <c r="C9" s="26"/>
      <c r="D9" s="26"/>
      <c r="E9" s="26"/>
      <c r="F9" s="26">
        <v>16</v>
      </c>
      <c r="G9" s="26"/>
      <c r="H9" s="26"/>
      <c r="I9" s="26"/>
      <c r="J9" s="26">
        <v>4.8</v>
      </c>
      <c r="K9" s="26"/>
      <c r="L9" s="26">
        <v>6.1</v>
      </c>
      <c r="M9" s="26"/>
      <c r="N9" s="26"/>
      <c r="O9" s="26"/>
      <c r="P9" s="26"/>
      <c r="Q9" s="26"/>
      <c r="R9" s="26"/>
      <c r="S9" s="26"/>
      <c r="T9" s="26"/>
      <c r="U9" s="26"/>
      <c r="V9" s="26">
        <v>51.7</v>
      </c>
      <c r="W9" s="26"/>
      <c r="X9" s="26"/>
      <c r="Y9" s="26"/>
      <c r="Z9" s="26">
        <v>23.9</v>
      </c>
      <c r="AA9" s="26">
        <v>31.4</v>
      </c>
      <c r="AB9" s="26">
        <v>11.8</v>
      </c>
      <c r="AC9" s="26"/>
      <c r="AD9" s="26"/>
      <c r="AE9" s="26"/>
      <c r="AF9" s="26"/>
      <c r="AG9" s="26"/>
      <c r="AH9" s="26"/>
      <c r="AI9" s="30">
        <f t="shared" si="0"/>
        <v>146.70000000000002</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x14ac:dyDescent="0.25">
      <c r="A10" s="10">
        <v>8</v>
      </c>
      <c r="B10" s="24"/>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32">
        <f t="shared" si="0"/>
        <v>0</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x14ac:dyDescent="0.25">
      <c r="A11" s="10">
        <v>9</v>
      </c>
      <c r="B11" s="24"/>
      <c r="C11" s="26"/>
      <c r="D11" s="26"/>
      <c r="E11" s="26"/>
      <c r="F11" s="26">
        <v>5.6</v>
      </c>
      <c r="G11" s="26">
        <v>2.7</v>
      </c>
      <c r="H11" s="26"/>
      <c r="I11" s="26"/>
      <c r="J11" s="26"/>
      <c r="K11" s="26">
        <v>0.8</v>
      </c>
      <c r="L11" s="26">
        <v>0.1</v>
      </c>
      <c r="M11" s="26"/>
      <c r="N11" s="26">
        <v>85</v>
      </c>
      <c r="O11" s="26"/>
      <c r="P11" s="26">
        <v>65.900000000000006</v>
      </c>
      <c r="Q11" s="26">
        <v>4.5999999999999996</v>
      </c>
      <c r="R11" s="26">
        <v>32.200000000000003</v>
      </c>
      <c r="S11" s="26">
        <v>17.399999999999999</v>
      </c>
      <c r="T11" s="26">
        <v>94.8</v>
      </c>
      <c r="U11" s="26"/>
      <c r="V11" s="26">
        <v>2.8</v>
      </c>
      <c r="W11" s="26">
        <v>4.3</v>
      </c>
      <c r="X11" s="26">
        <v>99.5</v>
      </c>
      <c r="Y11" s="26">
        <v>28.3</v>
      </c>
      <c r="Z11" s="26">
        <v>1.4</v>
      </c>
      <c r="AA11" s="26">
        <v>11.2</v>
      </c>
      <c r="AB11" s="26">
        <v>0.6</v>
      </c>
      <c r="AC11" s="26"/>
      <c r="AD11" s="26">
        <v>5.7</v>
      </c>
      <c r="AE11" s="26">
        <v>5.9</v>
      </c>
      <c r="AF11" s="26">
        <v>4.3</v>
      </c>
      <c r="AG11" s="26"/>
      <c r="AH11" s="26"/>
      <c r="AI11" s="32">
        <f t="shared" si="0"/>
        <v>473.1</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x14ac:dyDescent="0.25">
      <c r="A12" s="8">
        <v>10</v>
      </c>
      <c r="B12" s="27"/>
      <c r="C12" s="28"/>
      <c r="D12" s="28"/>
      <c r="E12" s="28"/>
      <c r="F12" s="28"/>
      <c r="G12" s="28"/>
      <c r="H12" s="28">
        <v>0.6</v>
      </c>
      <c r="I12" s="28"/>
      <c r="J12" s="28"/>
      <c r="K12" s="28"/>
      <c r="L12" s="28"/>
      <c r="M12" s="28"/>
      <c r="N12" s="28"/>
      <c r="O12" s="28"/>
      <c r="P12" s="28"/>
      <c r="Q12" s="28"/>
      <c r="R12" s="28"/>
      <c r="S12" s="28"/>
      <c r="T12" s="28"/>
      <c r="U12" s="28">
        <v>79.599999999999994</v>
      </c>
      <c r="V12" s="28"/>
      <c r="W12" s="28"/>
      <c r="X12" s="28"/>
      <c r="Y12" s="28"/>
      <c r="Z12" s="28"/>
      <c r="AA12" s="28"/>
      <c r="AB12" s="28"/>
      <c r="AC12" s="28"/>
      <c r="AD12" s="28"/>
      <c r="AE12" s="28"/>
      <c r="AF12" s="28"/>
      <c r="AG12" s="28"/>
      <c r="AH12" s="28"/>
      <c r="AI12" s="33">
        <f t="shared" si="0"/>
        <v>80.199999999999989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x14ac:dyDescent="0.25">
      <c r="A13" s="10">
        <v>11</v>
      </c>
      <c r="B13" s="24"/>
      <c r="C13" s="26"/>
      <c r="D13" s="26"/>
      <c r="E13" s="26"/>
      <c r="F13" s="26"/>
      <c r="G13" s="26"/>
      <c r="H13" s="26"/>
      <c r="I13" s="26"/>
      <c r="J13" s="26"/>
      <c r="K13" s="26"/>
      <c r="L13" s="26"/>
      <c r="M13" s="26"/>
      <c r="N13" s="26">
        <v>1</v>
      </c>
      <c r="O13" s="26">
        <v>0.7</v>
      </c>
      <c r="P13" s="26">
        <v>3.1</v>
      </c>
      <c r="Q13" s="26"/>
      <c r="R13" s="26">
        <v>4.5999999999999996</v>
      </c>
      <c r="S13" s="26"/>
      <c r="T13" s="26"/>
      <c r="U13" s="26"/>
      <c r="V13" s="26"/>
      <c r="W13" s="26"/>
      <c r="X13" s="26"/>
      <c r="Y13" s="26"/>
      <c r="Z13" s="26"/>
      <c r="AA13" s="26"/>
      <c r="AB13" s="26"/>
      <c r="AC13" s="26"/>
      <c r="AD13" s="26"/>
      <c r="AE13" s="26"/>
      <c r="AF13" s="26"/>
      <c r="AG13" s="26"/>
      <c r="AH13" s="26"/>
      <c r="AI13" s="32">
        <f t="shared" si="0"/>
        <v>9.3999999999999986</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x14ac:dyDescent="0.25">
      <c r="A14" s="10">
        <v>12</v>
      </c>
      <c r="B14" s="24"/>
      <c r="C14" s="26"/>
      <c r="D14" s="26"/>
      <c r="E14" s="26"/>
      <c r="F14" s="26"/>
      <c r="G14" s="26"/>
      <c r="H14" s="26">
        <v>1.4</v>
      </c>
      <c r="I14" s="26"/>
      <c r="J14" s="26"/>
      <c r="K14" s="26"/>
      <c r="L14" s="26"/>
      <c r="M14" s="26"/>
      <c r="N14" s="26"/>
      <c r="O14" s="26"/>
      <c r="P14" s="26"/>
      <c r="Q14" s="26">
        <v>6.3</v>
      </c>
      <c r="R14" s="26"/>
      <c r="S14" s="26">
        <v>10.6</v>
      </c>
      <c r="T14" s="26">
        <v>0.8</v>
      </c>
      <c r="U14" s="26">
        <v>7.5</v>
      </c>
      <c r="V14" s="26">
        <v>45.3</v>
      </c>
      <c r="W14" s="26">
        <v>56.4</v>
      </c>
      <c r="X14" s="26"/>
      <c r="Y14" s="26"/>
      <c r="Z14" s="26"/>
      <c r="AA14" s="26"/>
      <c r="AB14" s="26"/>
      <c r="AC14" s="26"/>
      <c r="AD14" s="26"/>
      <c r="AE14" s="26"/>
      <c r="AF14" s="26"/>
      <c r="AG14" s="26"/>
      <c r="AH14" s="26"/>
      <c r="AI14" s="32">
        <f t="shared" si="0"/>
        <v>128.29999999999998</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x14ac:dyDescent="0.25">
      <c r="A15" s="10">
        <v>13</v>
      </c>
      <c r="B15" s="24"/>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32">
        <f t="shared" si="0"/>
        <v>0</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x14ac:dyDescent="0.25">
      <c r="A16" s="10">
        <v>14</v>
      </c>
      <c r="B16" s="24"/>
      <c r="C16" s="26"/>
      <c r="D16" s="26"/>
      <c r="E16" s="26"/>
      <c r="F16" s="26"/>
      <c r="G16" s="26"/>
      <c r="H16" s="26"/>
      <c r="I16" s="26"/>
      <c r="J16" s="26"/>
      <c r="K16" s="26"/>
      <c r="L16" s="26">
        <v>1.4</v>
      </c>
      <c r="M16" s="26">
        <v>5.6</v>
      </c>
      <c r="N16" s="26"/>
      <c r="O16" s="26"/>
      <c r="P16" s="26"/>
      <c r="Q16" s="26"/>
      <c r="R16" s="26"/>
      <c r="S16" s="26"/>
      <c r="T16" s="26"/>
      <c r="U16" s="26"/>
      <c r="V16" s="26"/>
      <c r="W16" s="26"/>
      <c r="X16" s="26"/>
      <c r="Y16" s="26"/>
      <c r="Z16" s="26"/>
      <c r="AA16" s="26"/>
      <c r="AB16" s="26"/>
      <c r="AC16" s="26"/>
      <c r="AD16" s="26"/>
      <c r="AE16" s="26"/>
      <c r="AF16" s="26">
        <v>0.1</v>
      </c>
      <c r="AG16" s="26"/>
      <c r="AH16" s="26"/>
      <c r="AI16" s="32">
        <f t="shared" si="0"/>
        <v>7.1</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x14ac:dyDescent="0.25">
      <c r="A17" s="8">
        <v>15</v>
      </c>
      <c r="B17" s="27"/>
      <c r="C17" s="28"/>
      <c r="D17" s="28"/>
      <c r="E17" s="28"/>
      <c r="F17" s="28"/>
      <c r="G17" s="28"/>
      <c r="H17" s="28"/>
      <c r="I17" s="28"/>
      <c r="J17" s="28"/>
      <c r="K17" s="28">
        <v>0.1</v>
      </c>
      <c r="L17" s="28"/>
      <c r="M17" s="28"/>
      <c r="N17" s="28"/>
      <c r="O17" s="28"/>
      <c r="P17" s="28">
        <v>2.6</v>
      </c>
      <c r="Q17" s="28"/>
      <c r="R17" s="28"/>
      <c r="S17" s="28"/>
      <c r="T17" s="28">
        <v>10.5</v>
      </c>
      <c r="U17" s="28">
        <v>5.6</v>
      </c>
      <c r="V17" s="28">
        <v>5.3</v>
      </c>
      <c r="W17" s="28">
        <v>1.6</v>
      </c>
      <c r="X17" s="28">
        <v>19.7</v>
      </c>
      <c r="Y17" s="28">
        <v>1.9</v>
      </c>
      <c r="Z17" s="28"/>
      <c r="AA17" s="28"/>
      <c r="AB17" s="28"/>
      <c r="AC17" s="28">
        <v>1</v>
      </c>
      <c r="AD17" s="28">
        <v>13</v>
      </c>
      <c r="AE17" s="28"/>
      <c r="AF17" s="28"/>
      <c r="AG17" s="28">
        <v>0.3</v>
      </c>
      <c r="AH17" s="28"/>
      <c r="AI17" s="33">
        <f t="shared" si="0"/>
        <v>61.599999999999994</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x14ac:dyDescent="0.25">
      <c r="A18" s="10">
        <v>16</v>
      </c>
      <c r="B18" s="24"/>
      <c r="C18" s="26"/>
      <c r="D18" s="26"/>
      <c r="E18" s="26"/>
      <c r="F18" s="26"/>
      <c r="G18" s="26"/>
      <c r="H18" s="26"/>
      <c r="I18" s="26"/>
      <c r="J18" s="26"/>
      <c r="K18" s="26"/>
      <c r="L18" s="26"/>
      <c r="M18" s="26"/>
      <c r="N18" s="26">
        <v>20.3</v>
      </c>
      <c r="O18" s="26">
        <v>1.6</v>
      </c>
      <c r="P18" s="26">
        <v>16.899999999999999</v>
      </c>
      <c r="Q18" s="26"/>
      <c r="R18" s="26">
        <v>0.4</v>
      </c>
      <c r="S18" s="26"/>
      <c r="T18" s="26">
        <v>14.5</v>
      </c>
      <c r="U18" s="26">
        <v>23.3</v>
      </c>
      <c r="V18" s="26">
        <v>6.7</v>
      </c>
      <c r="W18" s="26">
        <v>25.6</v>
      </c>
      <c r="X18" s="26"/>
      <c r="Y18" s="26">
        <v>10.5</v>
      </c>
      <c r="Z18" s="26"/>
      <c r="AA18" s="26"/>
      <c r="AB18" s="26">
        <v>0.1</v>
      </c>
      <c r="AC18" s="26">
        <v>0.8</v>
      </c>
      <c r="AD18" s="26">
        <v>6.4</v>
      </c>
      <c r="AE18" s="26">
        <v>2.8</v>
      </c>
      <c r="AF18" s="26"/>
      <c r="AG18" s="26"/>
      <c r="AH18" s="26">
        <v>1.5</v>
      </c>
      <c r="AI18" s="32">
        <f t="shared" si="0"/>
        <v>131.4</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x14ac:dyDescent="0.25">
      <c r="A19" s="10">
        <v>17</v>
      </c>
      <c r="B19" s="24"/>
      <c r="C19" s="26"/>
      <c r="D19" s="26"/>
      <c r="E19" s="26"/>
      <c r="F19" s="26"/>
      <c r="G19" s="26"/>
      <c r="H19" s="26"/>
      <c r="I19" s="26"/>
      <c r="J19" s="26"/>
      <c r="K19" s="26"/>
      <c r="L19" s="26"/>
      <c r="M19" s="26"/>
      <c r="N19" s="26">
        <v>6.1</v>
      </c>
      <c r="O19" s="26"/>
      <c r="P19" s="26">
        <v>90.7</v>
      </c>
      <c r="Q19" s="26"/>
      <c r="R19" s="26"/>
      <c r="S19" s="26">
        <v>1.1000000000000001</v>
      </c>
      <c r="T19" s="26">
        <v>0.6</v>
      </c>
      <c r="U19" s="26">
        <v>1.7</v>
      </c>
      <c r="V19" s="26"/>
      <c r="W19" s="26">
        <v>11.2</v>
      </c>
      <c r="X19" s="26">
        <v>23</v>
      </c>
      <c r="Y19" s="26">
        <v>2</v>
      </c>
      <c r="Z19" s="26"/>
      <c r="AA19" s="26"/>
      <c r="AB19" s="26"/>
      <c r="AC19" s="26"/>
      <c r="AD19" s="26"/>
      <c r="AE19" s="26"/>
      <c r="AF19" s="26"/>
      <c r="AG19" s="26"/>
      <c r="AH19" s="26"/>
      <c r="AI19" s="32">
        <f t="shared" si="0"/>
        <v>136.39999999999998</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x14ac:dyDescent="0.25">
      <c r="A20" s="10">
        <v>18</v>
      </c>
      <c r="B20" s="24"/>
      <c r="C20" s="26"/>
      <c r="D20" s="26"/>
      <c r="E20" s="26"/>
      <c r="F20" s="26"/>
      <c r="G20" s="26"/>
      <c r="H20" s="26"/>
      <c r="I20" s="26"/>
      <c r="J20" s="26"/>
      <c r="K20" s="26"/>
      <c r="L20" s="26"/>
      <c r="M20" s="26">
        <v>2.1</v>
      </c>
      <c r="N20" s="26"/>
      <c r="O20" s="26"/>
      <c r="P20" s="26"/>
      <c r="Q20" s="26">
        <v>72.5</v>
      </c>
      <c r="R20" s="26"/>
      <c r="S20" s="26"/>
      <c r="T20" s="26"/>
      <c r="U20" s="26"/>
      <c r="V20" s="26"/>
      <c r="W20" s="26"/>
      <c r="X20" s="26"/>
      <c r="Y20" s="26"/>
      <c r="Z20" s="26">
        <v>2.5</v>
      </c>
      <c r="AA20" s="26">
        <v>1.5</v>
      </c>
      <c r="AB20" s="26"/>
      <c r="AC20" s="26"/>
      <c r="AD20" s="26"/>
      <c r="AE20" s="26"/>
      <c r="AF20" s="26"/>
      <c r="AG20" s="26"/>
      <c r="AH20" s="26"/>
      <c r="AI20" s="34">
        <f t="shared" si="0"/>
        <v>78.599999999999994</v>
      </c>
    </row>
    <row r="21" spans="1:107" x14ac:dyDescent="0.25">
      <c r="A21" s="10">
        <v>19</v>
      </c>
      <c r="B21" s="24"/>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32">
        <f t="shared" si="0"/>
        <v>0</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x14ac:dyDescent="0.25">
      <c r="A22" s="8">
        <v>20</v>
      </c>
      <c r="B22" s="27"/>
      <c r="C22" s="28"/>
      <c r="D22" s="28"/>
      <c r="E22" s="28"/>
      <c r="F22" s="28"/>
      <c r="G22" s="28"/>
      <c r="H22" s="28"/>
      <c r="I22" s="28"/>
      <c r="J22" s="28"/>
      <c r="K22" s="28"/>
      <c r="L22" s="28"/>
      <c r="M22" s="28"/>
      <c r="N22" s="28"/>
      <c r="O22" s="28"/>
      <c r="P22" s="28">
        <v>1.2</v>
      </c>
      <c r="Q22" s="28"/>
      <c r="R22" s="28"/>
      <c r="S22" s="28"/>
      <c r="T22" s="28"/>
      <c r="U22" s="28"/>
      <c r="V22" s="28"/>
      <c r="W22" s="28"/>
      <c r="X22" s="28"/>
      <c r="Y22" s="28"/>
      <c r="Z22" s="28"/>
      <c r="AA22" s="28"/>
      <c r="AB22" s="28"/>
      <c r="AC22" s="28"/>
      <c r="AD22" s="28"/>
      <c r="AE22" s="28"/>
      <c r="AF22" s="28"/>
      <c r="AG22" s="28"/>
      <c r="AH22" s="28"/>
      <c r="AI22" s="33">
        <f t="shared" si="0"/>
        <v>1.2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x14ac:dyDescent="0.25">
      <c r="A23" s="10">
        <v>21</v>
      </c>
      <c r="B23" s="24"/>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32">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x14ac:dyDescent="0.25">
      <c r="A24" s="10">
        <v>22</v>
      </c>
      <c r="B24" s="24"/>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32">
        <f t="shared" si="0"/>
        <v>0</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x14ac:dyDescent="0.25">
      <c r="A25" s="10">
        <v>23</v>
      </c>
      <c r="B25" s="24"/>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34">
        <f t="shared" si="0"/>
        <v>0</v>
      </c>
    </row>
    <row r="26" spans="1:107" x14ac:dyDescent="0.25">
      <c r="A26" s="10">
        <v>24</v>
      </c>
      <c r="B26" s="24"/>
      <c r="C26" s="26"/>
      <c r="D26" s="26"/>
      <c r="E26" s="26"/>
      <c r="F26" s="26"/>
      <c r="G26" s="26"/>
      <c r="H26" s="26"/>
      <c r="I26" s="26"/>
      <c r="J26" s="26"/>
      <c r="K26" s="26"/>
      <c r="L26" s="26"/>
      <c r="M26" s="26"/>
      <c r="N26" s="26"/>
      <c r="O26" s="26"/>
      <c r="P26" s="26"/>
      <c r="Q26" s="26"/>
      <c r="R26" s="26"/>
      <c r="S26" s="26"/>
      <c r="T26" s="26"/>
      <c r="U26" s="26"/>
      <c r="V26" s="26">
        <v>0.9</v>
      </c>
      <c r="W26" s="26"/>
      <c r="X26" s="26"/>
      <c r="Y26" s="26"/>
      <c r="Z26" s="26"/>
      <c r="AA26" s="26"/>
      <c r="AB26" s="26"/>
      <c r="AC26" s="26"/>
      <c r="AD26" s="26"/>
      <c r="AE26" s="26"/>
      <c r="AF26" s="26"/>
      <c r="AG26" s="26"/>
      <c r="AH26" s="26"/>
      <c r="AI26" s="32">
        <f t="shared" si="0"/>
        <v>0.9</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x14ac:dyDescent="0.25">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33">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x14ac:dyDescent="0.25">
      <c r="A28" s="10">
        <v>26</v>
      </c>
      <c r="B28" s="24"/>
      <c r="C28" s="26"/>
      <c r="D28" s="26"/>
      <c r="E28" s="26"/>
      <c r="F28" s="26"/>
      <c r="G28" s="26"/>
      <c r="H28" s="26"/>
      <c r="I28" s="26"/>
      <c r="J28" s="26"/>
      <c r="K28" s="26"/>
      <c r="L28" s="26"/>
      <c r="M28" s="26"/>
      <c r="N28" s="26"/>
      <c r="O28" s="26"/>
      <c r="P28" s="26">
        <v>0.5</v>
      </c>
      <c r="Q28" s="26">
        <v>1.5</v>
      </c>
      <c r="R28" s="26">
        <v>3</v>
      </c>
      <c r="S28" s="26">
        <v>11.1</v>
      </c>
      <c r="T28" s="26">
        <v>43.7</v>
      </c>
      <c r="U28" s="26">
        <v>5.7</v>
      </c>
      <c r="V28" s="26">
        <v>44.8</v>
      </c>
      <c r="W28" s="26"/>
      <c r="X28" s="26">
        <v>11.8</v>
      </c>
      <c r="Y28" s="26"/>
      <c r="Z28" s="26"/>
      <c r="AA28" s="26">
        <v>3.9</v>
      </c>
      <c r="AB28" s="26"/>
      <c r="AC28" s="26"/>
      <c r="AD28" s="26"/>
      <c r="AE28" s="26"/>
      <c r="AF28" s="26"/>
      <c r="AG28" s="26"/>
      <c r="AH28" s="26"/>
      <c r="AI28" s="32">
        <f t="shared" si="0"/>
        <v>126</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x14ac:dyDescent="0.25">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32">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x14ac:dyDescent="0.25">
      <c r="A30" s="10">
        <v>28</v>
      </c>
      <c r="B30" s="24"/>
      <c r="C30" s="26"/>
      <c r="D30" s="26"/>
      <c r="E30" s="26">
        <v>31.8</v>
      </c>
      <c r="F30" s="26">
        <v>1.6</v>
      </c>
      <c r="G30" s="26"/>
      <c r="H30" s="26"/>
      <c r="I30" s="26"/>
      <c r="J30" s="26"/>
      <c r="K30" s="26"/>
      <c r="L30" s="26"/>
      <c r="M30" s="26"/>
      <c r="N30" s="26"/>
      <c r="O30" s="26"/>
      <c r="P30" s="26"/>
      <c r="Q30" s="26"/>
      <c r="R30" s="26"/>
      <c r="S30" s="26">
        <v>2.7</v>
      </c>
      <c r="T30" s="26"/>
      <c r="U30" s="26"/>
      <c r="V30" s="26"/>
      <c r="W30" s="26"/>
      <c r="X30" s="26"/>
      <c r="Y30" s="26"/>
      <c r="Z30" s="26"/>
      <c r="AA30" s="26"/>
      <c r="AB30" s="26"/>
      <c r="AC30" s="26"/>
      <c r="AD30" s="26"/>
      <c r="AE30" s="26"/>
      <c r="AF30" s="26"/>
      <c r="AG30" s="26"/>
      <c r="AH30" s="26"/>
      <c r="AI30" s="34">
        <f t="shared" si="0"/>
        <v>36.1</v>
      </c>
    </row>
    <row r="31" spans="1:107" x14ac:dyDescent="0.25">
      <c r="A31" s="10">
        <v>29</v>
      </c>
      <c r="B31" s="24"/>
      <c r="C31" s="26"/>
      <c r="D31" s="26"/>
      <c r="E31" s="26"/>
      <c r="F31" s="26"/>
      <c r="G31" s="26"/>
      <c r="H31" s="26"/>
      <c r="I31" s="26"/>
      <c r="J31" s="26"/>
      <c r="K31" s="26">
        <v>3.9</v>
      </c>
      <c r="L31" s="26"/>
      <c r="M31" s="26"/>
      <c r="N31" s="26">
        <v>2.1</v>
      </c>
      <c r="O31" s="26">
        <v>0.7</v>
      </c>
      <c r="P31" s="26"/>
      <c r="Q31" s="26"/>
      <c r="R31" s="26">
        <v>3</v>
      </c>
      <c r="S31" s="26"/>
      <c r="T31" s="26"/>
      <c r="U31" s="26"/>
      <c r="V31" s="26"/>
      <c r="W31" s="26"/>
      <c r="X31" s="26">
        <v>0.7</v>
      </c>
      <c r="Y31" s="26"/>
      <c r="Z31" s="26"/>
      <c r="AA31" s="26"/>
      <c r="AB31" s="26"/>
      <c r="AC31" s="26"/>
      <c r="AD31" s="26">
        <v>18.8</v>
      </c>
      <c r="AE31" s="26"/>
      <c r="AF31" s="26"/>
      <c r="AG31" s="26"/>
      <c r="AH31" s="26">
        <v>0.9</v>
      </c>
      <c r="AI31" s="32">
        <f t="shared" si="0"/>
        <v>30.099999999999998</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x14ac:dyDescent="0.25">
      <c r="A32" s="8">
        <v>30</v>
      </c>
      <c r="B32" s="27"/>
      <c r="C32" s="28"/>
      <c r="D32" s="28"/>
      <c r="E32" s="28"/>
      <c r="F32" s="28"/>
      <c r="G32" s="28"/>
      <c r="H32" s="28"/>
      <c r="I32" s="28"/>
      <c r="J32" s="28"/>
      <c r="K32" s="28"/>
      <c r="L32" s="28"/>
      <c r="M32" s="28"/>
      <c r="N32" s="28"/>
      <c r="O32" s="28"/>
      <c r="P32" s="28">
        <v>1.2</v>
      </c>
      <c r="Q32" s="28"/>
      <c r="R32" s="28"/>
      <c r="S32" s="28"/>
      <c r="T32" s="28"/>
      <c r="U32" s="28"/>
      <c r="V32" s="28"/>
      <c r="W32" s="28"/>
      <c r="X32" s="28"/>
      <c r="Y32" s="28"/>
      <c r="Z32" s="28"/>
      <c r="AA32" s="28"/>
      <c r="AB32" s="28"/>
      <c r="AC32" s="28"/>
      <c r="AD32" s="28"/>
      <c r="AE32" s="28"/>
      <c r="AF32" s="28"/>
      <c r="AG32" s="28"/>
      <c r="AH32" s="28"/>
      <c r="AI32" s="33">
        <f t="shared" si="0"/>
        <v>1.2</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x14ac:dyDescent="0.25">
      <c r="A33" s="10">
        <v>31</v>
      </c>
      <c r="B33" s="24"/>
      <c r="C33" s="26"/>
      <c r="D33" s="26"/>
      <c r="E33" s="26"/>
      <c r="F33" s="26"/>
      <c r="G33" s="26"/>
      <c r="H33" s="26"/>
      <c r="I33" s="26"/>
      <c r="J33" s="26"/>
      <c r="K33" s="26"/>
      <c r="L33" s="26"/>
      <c r="M33" s="26"/>
      <c r="N33" s="26"/>
      <c r="O33" s="26"/>
      <c r="P33" s="26">
        <v>0.4</v>
      </c>
      <c r="Q33" s="26"/>
      <c r="R33" s="26">
        <v>3.2</v>
      </c>
      <c r="S33" s="26"/>
      <c r="T33" s="26"/>
      <c r="U33" s="26"/>
      <c r="V33" s="26"/>
      <c r="W33" s="26">
        <v>0.4</v>
      </c>
      <c r="X33" s="26"/>
      <c r="Y33" s="26"/>
      <c r="Z33" s="26"/>
      <c r="AA33" s="26"/>
      <c r="AB33" s="26"/>
      <c r="AC33" s="26"/>
      <c r="AD33" s="26"/>
      <c r="AE33" s="26"/>
      <c r="AF33" s="26"/>
      <c r="AG33" s="26"/>
      <c r="AH33" s="26"/>
      <c r="AI33" s="32">
        <f t="shared" si="0"/>
        <v>4</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x14ac:dyDescent="0.25">
      <c r="A34" s="10">
        <v>32</v>
      </c>
      <c r="B34" s="24"/>
      <c r="C34" s="26"/>
      <c r="D34" s="26"/>
      <c r="E34" s="26"/>
      <c r="F34" s="26">
        <v>20</v>
      </c>
      <c r="G34" s="26"/>
      <c r="H34" s="26"/>
      <c r="I34" s="26"/>
      <c r="J34" s="26"/>
      <c r="K34" s="26"/>
      <c r="L34" s="26"/>
      <c r="M34" s="26"/>
      <c r="N34" s="26">
        <v>13.5</v>
      </c>
      <c r="O34" s="26"/>
      <c r="P34" s="26">
        <v>1.2</v>
      </c>
      <c r="Q34" s="26">
        <v>0.4</v>
      </c>
      <c r="R34" s="26"/>
      <c r="S34" s="26">
        <v>2</v>
      </c>
      <c r="T34" s="26">
        <v>1.5</v>
      </c>
      <c r="U34" s="26">
        <v>2.2000000000000002</v>
      </c>
      <c r="V34" s="26"/>
      <c r="W34" s="26">
        <v>12.4</v>
      </c>
      <c r="X34" s="26">
        <v>8</v>
      </c>
      <c r="Y34" s="26">
        <v>25.7</v>
      </c>
      <c r="Z34" s="26"/>
      <c r="AA34" s="26"/>
      <c r="AB34" s="26"/>
      <c r="AC34" s="26"/>
      <c r="AD34" s="26"/>
      <c r="AE34" s="26"/>
      <c r="AF34" s="26"/>
      <c r="AG34" s="26"/>
      <c r="AH34" s="26"/>
      <c r="AI34" s="32">
        <f t="shared" si="0"/>
        <v>86.9</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x14ac:dyDescent="0.25">
      <c r="A35" s="10">
        <v>33</v>
      </c>
      <c r="B35" s="24"/>
      <c r="C35" s="26"/>
      <c r="D35" s="26"/>
      <c r="E35" s="26"/>
      <c r="F35" s="26"/>
      <c r="G35" s="26"/>
      <c r="H35" s="26"/>
      <c r="I35" s="26"/>
      <c r="J35" s="26"/>
      <c r="K35" s="26"/>
      <c r="L35" s="26"/>
      <c r="M35" s="26"/>
      <c r="N35" s="26"/>
      <c r="O35" s="26"/>
      <c r="P35" s="26"/>
      <c r="Q35" s="26"/>
      <c r="R35" s="26">
        <v>2.2000000000000002</v>
      </c>
      <c r="S35" s="26"/>
      <c r="T35" s="26"/>
      <c r="U35" s="26"/>
      <c r="V35" s="26">
        <v>0.7</v>
      </c>
      <c r="W35" s="26"/>
      <c r="X35" s="26"/>
      <c r="Y35" s="26"/>
      <c r="Z35" s="26"/>
      <c r="AA35" s="26"/>
      <c r="AB35" s="26"/>
      <c r="AC35" s="26"/>
      <c r="AD35" s="26"/>
      <c r="AE35" s="26"/>
      <c r="AF35" s="26"/>
      <c r="AG35" s="26"/>
      <c r="AH35" s="26"/>
      <c r="AI35" s="34">
        <f t="shared" si="0"/>
        <v>2.9000000000000004</v>
      </c>
    </row>
    <row r="36" spans="1:107" x14ac:dyDescent="0.25">
      <c r="A36" s="10">
        <v>34</v>
      </c>
      <c r="B36" s="24"/>
      <c r="C36" s="26"/>
      <c r="D36" s="26"/>
      <c r="E36" s="26"/>
      <c r="F36" s="26"/>
      <c r="G36" s="26"/>
      <c r="H36" s="26"/>
      <c r="I36" s="26"/>
      <c r="J36" s="26"/>
      <c r="K36" s="26"/>
      <c r="L36" s="26"/>
      <c r="M36" s="26"/>
      <c r="N36" s="26"/>
      <c r="O36" s="26"/>
      <c r="P36" s="26"/>
      <c r="Q36" s="26"/>
      <c r="R36" s="26"/>
      <c r="S36" s="26"/>
      <c r="T36" s="26"/>
      <c r="U36" s="26"/>
      <c r="V36" s="26">
        <v>6.7</v>
      </c>
      <c r="W36" s="26"/>
      <c r="X36" s="26"/>
      <c r="Y36" s="26"/>
      <c r="Z36" s="26"/>
      <c r="AA36" s="26"/>
      <c r="AB36" s="26"/>
      <c r="AC36" s="26"/>
      <c r="AD36" s="26"/>
      <c r="AE36" s="26"/>
      <c r="AF36" s="26"/>
      <c r="AG36" s="26"/>
      <c r="AH36" s="26"/>
      <c r="AI36" s="32">
        <f t="shared" si="0"/>
        <v>6.7</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x14ac:dyDescent="0.25">
      <c r="A37" s="8">
        <v>35</v>
      </c>
      <c r="B37" s="27"/>
      <c r="C37" s="28"/>
      <c r="D37" s="28"/>
      <c r="E37" s="28"/>
      <c r="F37" s="28"/>
      <c r="G37" s="28"/>
      <c r="H37" s="28"/>
      <c r="I37" s="28"/>
      <c r="J37" s="28"/>
      <c r="K37" s="28"/>
      <c r="L37" s="28"/>
      <c r="M37" s="28"/>
      <c r="N37" s="28"/>
      <c r="O37" s="28"/>
      <c r="P37" s="28"/>
      <c r="Q37" s="28"/>
      <c r="R37" s="28"/>
      <c r="S37" s="28"/>
      <c r="T37" s="28"/>
      <c r="U37" s="28"/>
      <c r="V37" s="28"/>
      <c r="W37" s="28"/>
      <c r="X37" s="28"/>
      <c r="Y37" s="28"/>
      <c r="Z37" s="28"/>
      <c r="AA37" s="28">
        <v>0.9</v>
      </c>
      <c r="AB37" s="28"/>
      <c r="AC37" s="28"/>
      <c r="AD37" s="28"/>
      <c r="AE37" s="28"/>
      <c r="AF37" s="28"/>
      <c r="AG37" s="28"/>
      <c r="AH37" s="28"/>
      <c r="AI37" s="33">
        <f t="shared" si="0"/>
        <v>0.9</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x14ac:dyDescent="0.25">
      <c r="A38" s="10">
        <v>36</v>
      </c>
      <c r="B38" s="24"/>
      <c r="C38" s="26"/>
      <c r="D38" s="26"/>
      <c r="E38" s="26"/>
      <c r="F38" s="26"/>
      <c r="G38" s="26"/>
      <c r="H38" s="26"/>
      <c r="I38" s="26"/>
      <c r="J38" s="26"/>
      <c r="K38" s="26"/>
      <c r="L38" s="26"/>
      <c r="M38" s="26"/>
      <c r="N38" s="26"/>
      <c r="O38" s="26"/>
      <c r="P38" s="26"/>
      <c r="Q38" s="26"/>
      <c r="R38" s="26"/>
      <c r="S38" s="26"/>
      <c r="T38" s="26"/>
      <c r="U38" s="26"/>
      <c r="V38" s="26"/>
      <c r="W38" s="26"/>
      <c r="X38" s="26"/>
      <c r="Y38" s="26"/>
      <c r="Z38" s="26">
        <v>6</v>
      </c>
      <c r="AA38" s="26">
        <v>19</v>
      </c>
      <c r="AB38" s="26">
        <v>9.1999999999999993</v>
      </c>
      <c r="AC38" s="26"/>
      <c r="AD38" s="26"/>
      <c r="AE38" s="26"/>
      <c r="AF38" s="26"/>
      <c r="AG38" s="26"/>
      <c r="AH38" s="26"/>
      <c r="AI38" s="32">
        <f t="shared" si="0"/>
        <v>34.200000000000003</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x14ac:dyDescent="0.25">
      <c r="A39" s="10">
        <v>37</v>
      </c>
      <c r="B39" s="24">
        <v>2.8</v>
      </c>
      <c r="C39" s="26"/>
      <c r="D39" s="26"/>
      <c r="E39" s="26"/>
      <c r="F39" s="26"/>
      <c r="G39" s="26"/>
      <c r="H39" s="26"/>
      <c r="I39" s="26"/>
      <c r="J39" s="26"/>
      <c r="K39" s="26">
        <v>9.5</v>
      </c>
      <c r="L39" s="26"/>
      <c r="M39" s="26"/>
      <c r="N39" s="26"/>
      <c r="O39" s="26"/>
      <c r="P39" s="26"/>
      <c r="Q39" s="26"/>
      <c r="R39" s="26"/>
      <c r="S39" s="26"/>
      <c r="T39" s="26">
        <v>0.6</v>
      </c>
      <c r="U39" s="26"/>
      <c r="V39" s="26"/>
      <c r="W39" s="26"/>
      <c r="X39" s="26"/>
      <c r="Y39" s="26"/>
      <c r="Z39" s="26">
        <v>41.9</v>
      </c>
      <c r="AA39" s="26">
        <v>50.7</v>
      </c>
      <c r="AB39" s="26">
        <v>14.6</v>
      </c>
      <c r="AC39" s="26"/>
      <c r="AD39" s="26">
        <v>4.5999999999999996</v>
      </c>
      <c r="AE39" s="26"/>
      <c r="AF39" s="26"/>
      <c r="AG39" s="26"/>
      <c r="AH39" s="26">
        <v>1.8</v>
      </c>
      <c r="AI39" s="32">
        <f t="shared" si="0"/>
        <v>126.49999999999999</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x14ac:dyDescent="0.25">
      <c r="A40" s="10">
        <v>38</v>
      </c>
      <c r="B40" s="24"/>
      <c r="C40" s="26"/>
      <c r="D40" s="26"/>
      <c r="E40" s="26"/>
      <c r="F40" s="26"/>
      <c r="G40" s="26"/>
      <c r="H40" s="26"/>
      <c r="I40" s="26"/>
      <c r="J40" s="26"/>
      <c r="K40" s="26"/>
      <c r="L40" s="26"/>
      <c r="M40" s="26"/>
      <c r="N40" s="26">
        <v>5.4</v>
      </c>
      <c r="O40" s="26"/>
      <c r="P40" s="26"/>
      <c r="Q40" s="26"/>
      <c r="R40" s="26"/>
      <c r="S40" s="26"/>
      <c r="T40" s="26"/>
      <c r="U40" s="26"/>
      <c r="V40" s="26">
        <v>0.4</v>
      </c>
      <c r="W40" s="26"/>
      <c r="X40" s="26"/>
      <c r="Y40" s="26"/>
      <c r="Z40" s="26"/>
      <c r="AA40" s="26"/>
      <c r="AB40" s="26"/>
      <c r="AC40" s="26"/>
      <c r="AD40" s="26">
        <v>3.5</v>
      </c>
      <c r="AE40" s="26"/>
      <c r="AF40" s="26"/>
      <c r="AG40" s="26"/>
      <c r="AH40" s="26"/>
      <c r="AI40" s="34">
        <f t="shared" si="0"/>
        <v>9.3000000000000007</v>
      </c>
    </row>
    <row r="41" spans="1:107" x14ac:dyDescent="0.25">
      <c r="A41" s="10">
        <v>39</v>
      </c>
      <c r="B41" s="24"/>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2">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x14ac:dyDescent="0.25">
      <c r="A42" s="8">
        <v>40</v>
      </c>
      <c r="B42" s="27">
        <v>9</v>
      </c>
      <c r="C42" s="28">
        <v>7.3</v>
      </c>
      <c r="D42" s="28">
        <v>42.7</v>
      </c>
      <c r="E42" s="28">
        <v>228.7</v>
      </c>
      <c r="F42" s="28">
        <v>76.3</v>
      </c>
      <c r="G42" s="28">
        <v>240.7</v>
      </c>
      <c r="H42" s="28">
        <v>20.399999999999999</v>
      </c>
      <c r="I42" s="28">
        <v>29.7</v>
      </c>
      <c r="J42" s="28">
        <v>7.1</v>
      </c>
      <c r="K42" s="28">
        <v>3.9</v>
      </c>
      <c r="L42" s="28"/>
      <c r="M42" s="28"/>
      <c r="N42" s="28"/>
      <c r="O42" s="28"/>
      <c r="P42" s="28"/>
      <c r="Q42" s="28"/>
      <c r="R42" s="28"/>
      <c r="S42" s="28"/>
      <c r="T42" s="28"/>
      <c r="U42" s="28">
        <v>21.5</v>
      </c>
      <c r="V42" s="28"/>
      <c r="W42" s="28"/>
      <c r="X42" s="28"/>
      <c r="Y42" s="28"/>
      <c r="Z42" s="28"/>
      <c r="AA42" s="28"/>
      <c r="AB42" s="28"/>
      <c r="AC42" s="28"/>
      <c r="AD42" s="28"/>
      <c r="AE42" s="28"/>
      <c r="AF42" s="28"/>
      <c r="AG42" s="28">
        <v>0.2</v>
      </c>
      <c r="AH42" s="28"/>
      <c r="AI42" s="33">
        <f t="shared" si="0"/>
        <v>687.50000000000011</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x14ac:dyDescent="0.25">
      <c r="A43" s="10">
        <v>41</v>
      </c>
      <c r="B43" s="24"/>
      <c r="C43" s="26"/>
      <c r="D43" s="26"/>
      <c r="E43" s="26"/>
      <c r="F43" s="26"/>
      <c r="G43" s="26"/>
      <c r="H43" s="26"/>
      <c r="I43" s="26"/>
      <c r="J43" s="26"/>
      <c r="K43" s="26"/>
      <c r="L43" s="26"/>
      <c r="M43" s="26"/>
      <c r="N43" s="26">
        <v>0.4</v>
      </c>
      <c r="O43" s="26"/>
      <c r="P43" s="26"/>
      <c r="Q43" s="26">
        <v>55.4</v>
      </c>
      <c r="R43" s="26">
        <v>11</v>
      </c>
      <c r="S43" s="26">
        <v>7.3</v>
      </c>
      <c r="T43" s="26"/>
      <c r="U43" s="26"/>
      <c r="V43" s="26"/>
      <c r="W43" s="26"/>
      <c r="X43" s="26"/>
      <c r="Y43" s="26"/>
      <c r="Z43" s="26"/>
      <c r="AA43" s="26"/>
      <c r="AB43" s="26"/>
      <c r="AC43" s="26"/>
      <c r="AD43" s="26"/>
      <c r="AE43" s="26"/>
      <c r="AF43" s="26"/>
      <c r="AG43" s="26"/>
      <c r="AH43" s="26"/>
      <c r="AI43" s="32">
        <f t="shared" si="0"/>
        <v>74.099999999999994</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x14ac:dyDescent="0.25">
      <c r="A44" s="10">
        <v>42</v>
      </c>
      <c r="B44" s="24"/>
      <c r="C44" s="26"/>
      <c r="D44" s="26"/>
      <c r="E44" s="26"/>
      <c r="F44" s="26"/>
      <c r="G44" s="26"/>
      <c r="H44" s="26"/>
      <c r="I44" s="26"/>
      <c r="J44" s="26"/>
      <c r="K44" s="26"/>
      <c r="L44" s="26"/>
      <c r="M44" s="26"/>
      <c r="N44" s="26"/>
      <c r="O44" s="26"/>
      <c r="P44" s="26"/>
      <c r="Q44" s="26">
        <v>0.6</v>
      </c>
      <c r="R44" s="26"/>
      <c r="S44" s="26"/>
      <c r="T44" s="26"/>
      <c r="U44" s="26"/>
      <c r="V44" s="26"/>
      <c r="W44" s="26"/>
      <c r="X44" s="26"/>
      <c r="Y44" s="26"/>
      <c r="Z44" s="26"/>
      <c r="AA44" s="26"/>
      <c r="AB44" s="26"/>
      <c r="AC44" s="26"/>
      <c r="AD44" s="26"/>
      <c r="AE44" s="26"/>
      <c r="AF44" s="26"/>
      <c r="AG44" s="26"/>
      <c r="AH44" s="26"/>
      <c r="AI44" s="32">
        <f t="shared" si="0"/>
        <v>0.6</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x14ac:dyDescent="0.25">
      <c r="A45" s="10">
        <v>43</v>
      </c>
      <c r="B45" s="24"/>
      <c r="C45" s="26"/>
      <c r="D45" s="26"/>
      <c r="E45" s="26"/>
      <c r="F45" s="26"/>
      <c r="G45" s="26"/>
      <c r="H45" s="26"/>
      <c r="I45" s="26"/>
      <c r="J45" s="26"/>
      <c r="K45" s="26"/>
      <c r="L45" s="26"/>
      <c r="M45" s="26"/>
      <c r="N45" s="26"/>
      <c r="O45" s="26"/>
      <c r="P45" s="26"/>
      <c r="Q45" s="26">
        <v>129.30000000000001</v>
      </c>
      <c r="R45" s="26"/>
      <c r="S45" s="26"/>
      <c r="T45" s="26"/>
      <c r="U45" s="26"/>
      <c r="V45" s="26"/>
      <c r="W45" s="26"/>
      <c r="X45" s="26"/>
      <c r="Y45" s="26"/>
      <c r="Z45" s="26"/>
      <c r="AA45" s="26"/>
      <c r="AB45" s="26"/>
      <c r="AC45" s="26"/>
      <c r="AD45" s="26"/>
      <c r="AE45" s="26"/>
      <c r="AF45" s="26"/>
      <c r="AG45" s="26"/>
      <c r="AH45" s="26"/>
      <c r="AI45" s="34">
        <f t="shared" si="0"/>
        <v>129.30000000000001</v>
      </c>
    </row>
    <row r="46" spans="1:107" x14ac:dyDescent="0.25">
      <c r="A46" s="10">
        <v>44</v>
      </c>
      <c r="B46" s="24"/>
      <c r="C46" s="26"/>
      <c r="D46" s="26"/>
      <c r="E46" s="26"/>
      <c r="F46" s="26">
        <v>0.9</v>
      </c>
      <c r="G46" s="26"/>
      <c r="H46" s="26"/>
      <c r="I46" s="26"/>
      <c r="J46" s="26"/>
      <c r="K46" s="26"/>
      <c r="L46" s="26"/>
      <c r="M46" s="26"/>
      <c r="N46" s="26"/>
      <c r="O46" s="26"/>
      <c r="P46" s="26"/>
      <c r="Q46" s="26">
        <v>6.4</v>
      </c>
      <c r="R46" s="26"/>
      <c r="S46" s="26"/>
      <c r="T46" s="26"/>
      <c r="U46" s="26"/>
      <c r="V46" s="26"/>
      <c r="W46" s="26"/>
      <c r="X46" s="26"/>
      <c r="Y46" s="26"/>
      <c r="Z46" s="26"/>
      <c r="AA46" s="26"/>
      <c r="AB46" s="26">
        <v>1</v>
      </c>
      <c r="AC46" s="26"/>
      <c r="AD46" s="26"/>
      <c r="AE46" s="26"/>
      <c r="AF46" s="26"/>
      <c r="AG46" s="26"/>
      <c r="AH46" s="26"/>
      <c r="AI46" s="32">
        <f t="shared" si="0"/>
        <v>8.3000000000000007</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x14ac:dyDescent="0.25">
      <c r="A47" s="8">
        <v>45</v>
      </c>
      <c r="B47" s="27"/>
      <c r="C47" s="28"/>
      <c r="D47" s="28"/>
      <c r="E47" s="28"/>
      <c r="F47" s="28"/>
      <c r="G47" s="28"/>
      <c r="H47" s="28"/>
      <c r="I47" s="28"/>
      <c r="J47" s="28"/>
      <c r="K47" s="28"/>
      <c r="L47" s="28"/>
      <c r="M47" s="28"/>
      <c r="N47" s="28"/>
      <c r="O47" s="28"/>
      <c r="P47" s="28"/>
      <c r="Q47" s="28">
        <v>0.2</v>
      </c>
      <c r="R47" s="28"/>
      <c r="S47" s="28"/>
      <c r="T47" s="28"/>
      <c r="U47" s="28"/>
      <c r="V47" s="28"/>
      <c r="W47" s="28"/>
      <c r="X47" s="28"/>
      <c r="Y47" s="28"/>
      <c r="Z47" s="28"/>
      <c r="AA47" s="28"/>
      <c r="AB47" s="28"/>
      <c r="AC47" s="28">
        <v>0.2</v>
      </c>
      <c r="AD47" s="28"/>
      <c r="AE47" s="28"/>
      <c r="AF47" s="28">
        <v>0.2</v>
      </c>
      <c r="AG47" s="28">
        <v>0.1</v>
      </c>
      <c r="AH47" s="28">
        <v>0.2</v>
      </c>
      <c r="AI47" s="33">
        <f t="shared" si="0"/>
        <v>0.90000000000000013</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x14ac:dyDescent="0.25">
      <c r="A48" s="10">
        <v>46</v>
      </c>
      <c r="B48" s="24"/>
      <c r="C48" s="26"/>
      <c r="D48" s="26"/>
      <c r="E48" s="26"/>
      <c r="F48" s="26"/>
      <c r="G48" s="26"/>
      <c r="H48" s="26"/>
      <c r="I48" s="26"/>
      <c r="J48" s="26"/>
      <c r="K48" s="26"/>
      <c r="L48" s="26"/>
      <c r="M48" s="26"/>
      <c r="N48" s="26"/>
      <c r="O48" s="26"/>
      <c r="P48" s="26">
        <v>2.2000000000000002</v>
      </c>
      <c r="Q48" s="26"/>
      <c r="R48" s="26"/>
      <c r="S48" s="26"/>
      <c r="T48" s="26"/>
      <c r="U48" s="26"/>
      <c r="V48" s="26"/>
      <c r="W48" s="26"/>
      <c r="X48" s="26"/>
      <c r="Y48" s="26"/>
      <c r="Z48" s="26"/>
      <c r="AA48" s="26"/>
      <c r="AB48" s="26"/>
      <c r="AC48" s="26"/>
      <c r="AD48" s="26"/>
      <c r="AE48" s="26"/>
      <c r="AF48" s="26"/>
      <c r="AG48" s="26"/>
      <c r="AH48" s="26"/>
      <c r="AI48" s="32">
        <f t="shared" si="0"/>
        <v>2.2000000000000002</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x14ac:dyDescent="0.25">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2">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x14ac:dyDescent="0.25">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2">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x14ac:dyDescent="0.25">
      <c r="A51" s="10">
        <v>49</v>
      </c>
      <c r="B51" s="24">
        <v>0.2</v>
      </c>
      <c r="C51" s="26"/>
      <c r="D51" s="26"/>
      <c r="E51" s="26"/>
      <c r="F51" s="26">
        <v>4.7</v>
      </c>
      <c r="G51" s="26">
        <v>79.900000000000006</v>
      </c>
      <c r="H51" s="26"/>
      <c r="I51" s="26"/>
      <c r="J51" s="26"/>
      <c r="K51" s="26"/>
      <c r="L51" s="26"/>
      <c r="M51" s="26"/>
      <c r="N51" s="26"/>
      <c r="O51" s="26"/>
      <c r="P51" s="26"/>
      <c r="Q51" s="26"/>
      <c r="R51" s="26"/>
      <c r="S51" s="26"/>
      <c r="T51" s="26">
        <v>0.3</v>
      </c>
      <c r="U51" s="26">
        <v>1.9</v>
      </c>
      <c r="V51" s="26">
        <v>0.2</v>
      </c>
      <c r="W51" s="26">
        <v>4.2</v>
      </c>
      <c r="X51" s="26"/>
      <c r="Y51" s="26"/>
      <c r="Z51" s="26">
        <v>1</v>
      </c>
      <c r="AA51" s="26">
        <v>3.7</v>
      </c>
      <c r="AB51" s="26">
        <v>1</v>
      </c>
      <c r="AC51" s="26">
        <v>0.3</v>
      </c>
      <c r="AD51" s="26">
        <v>1.1000000000000001</v>
      </c>
      <c r="AE51" s="26">
        <v>0.4</v>
      </c>
      <c r="AF51" s="26"/>
      <c r="AG51" s="26"/>
      <c r="AH51" s="26">
        <v>0.6</v>
      </c>
      <c r="AI51" s="32">
        <f t="shared" si="0"/>
        <v>99.500000000000014</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x14ac:dyDescent="0.25">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33">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x14ac:dyDescent="0.25">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2">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x14ac:dyDescent="0.25">
      <c r="A54" s="10">
        <v>52</v>
      </c>
      <c r="B54" s="24"/>
      <c r="C54" s="26"/>
      <c r="D54" s="26"/>
      <c r="E54" s="26"/>
      <c r="F54" s="26"/>
      <c r="G54" s="26"/>
      <c r="H54" s="26"/>
      <c r="I54" s="26"/>
      <c r="J54" s="26"/>
      <c r="K54" s="26"/>
      <c r="L54" s="26"/>
      <c r="M54" s="26"/>
      <c r="N54" s="26"/>
      <c r="O54" s="26"/>
      <c r="P54" s="26"/>
      <c r="Q54" s="26">
        <v>0.4</v>
      </c>
      <c r="R54" s="26">
        <v>3.6</v>
      </c>
      <c r="S54" s="26">
        <v>0.3</v>
      </c>
      <c r="T54" s="26"/>
      <c r="U54" s="26"/>
      <c r="V54" s="26"/>
      <c r="W54" s="26"/>
      <c r="X54" s="26">
        <v>0.4</v>
      </c>
      <c r="Y54" s="26">
        <v>2.7</v>
      </c>
      <c r="Z54" s="26"/>
      <c r="AA54" s="26"/>
      <c r="AB54" s="26"/>
      <c r="AC54" s="26"/>
      <c r="AD54" s="26"/>
      <c r="AE54" s="26"/>
      <c r="AF54" s="26"/>
      <c r="AG54" s="26"/>
      <c r="AH54" s="26"/>
      <c r="AI54" s="32">
        <f t="shared" si="0"/>
        <v>7.4</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x14ac:dyDescent="0.25">
      <c r="A55" s="10">
        <v>53</v>
      </c>
      <c r="B55" s="24"/>
      <c r="C55" s="26"/>
      <c r="D55" s="26"/>
      <c r="E55" s="26"/>
      <c r="F55" s="26"/>
      <c r="G55" s="26"/>
      <c r="H55" s="26"/>
      <c r="I55" s="26"/>
      <c r="J55" s="26"/>
      <c r="K55" s="26"/>
      <c r="L55" s="26"/>
      <c r="M55" s="26"/>
      <c r="N55" s="26"/>
      <c r="O55" s="26">
        <v>0.1</v>
      </c>
      <c r="P55" s="26"/>
      <c r="Q55" s="26"/>
      <c r="R55" s="26"/>
      <c r="S55" s="26"/>
      <c r="T55" s="26"/>
      <c r="U55" s="26"/>
      <c r="V55" s="26"/>
      <c r="W55" s="26"/>
      <c r="X55" s="26"/>
      <c r="Y55" s="26"/>
      <c r="Z55" s="26"/>
      <c r="AA55" s="26"/>
      <c r="AB55" s="26"/>
      <c r="AC55" s="26"/>
      <c r="AD55" s="26"/>
      <c r="AE55" s="26"/>
      <c r="AF55" s="26"/>
      <c r="AG55" s="26">
        <v>0.2</v>
      </c>
      <c r="AH55" s="26"/>
      <c r="AI55" s="32">
        <f t="shared" si="0"/>
        <v>0.30000000000000004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x14ac:dyDescent="0.25">
      <c r="A56" s="10">
        <v>54</v>
      </c>
      <c r="B56" s="24"/>
      <c r="C56" s="26"/>
      <c r="D56" s="26"/>
      <c r="E56" s="26"/>
      <c r="F56" s="26"/>
      <c r="G56" s="26"/>
      <c r="H56" s="26"/>
      <c r="I56" s="26"/>
      <c r="J56" s="26"/>
      <c r="K56" s="26"/>
      <c r="L56" s="26"/>
      <c r="M56" s="26"/>
      <c r="N56" s="26">
        <v>0.3</v>
      </c>
      <c r="O56" s="26"/>
      <c r="P56" s="26"/>
      <c r="Q56" s="26"/>
      <c r="R56" s="26"/>
      <c r="S56" s="26"/>
      <c r="T56" s="26"/>
      <c r="U56" s="26"/>
      <c r="V56" s="26"/>
      <c r="W56" s="26"/>
      <c r="X56" s="26"/>
      <c r="Y56" s="26"/>
      <c r="Z56" s="26"/>
      <c r="AA56" s="26"/>
      <c r="AB56" s="26"/>
      <c r="AC56" s="26"/>
      <c r="AD56" s="26"/>
      <c r="AE56" s="26"/>
      <c r="AF56" s="26"/>
      <c r="AG56" s="26"/>
      <c r="AH56" s="26"/>
      <c r="AI56" s="32">
        <f t="shared" si="0"/>
        <v>0.3</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x14ac:dyDescent="0.25">
      <c r="A57" s="8">
        <v>55</v>
      </c>
      <c r="B57" s="27"/>
      <c r="C57" s="28"/>
      <c r="D57" s="28">
        <v>5.4</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33">
        <f t="shared" si="0"/>
        <v>5.4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x14ac:dyDescent="0.25">
      <c r="A58" s="10">
        <v>56</v>
      </c>
      <c r="B58" s="24"/>
      <c r="C58" s="26"/>
      <c r="D58" s="26"/>
      <c r="E58" s="26"/>
      <c r="F58" s="26"/>
      <c r="G58" s="26"/>
      <c r="H58" s="26"/>
      <c r="I58" s="26"/>
      <c r="J58" s="26"/>
      <c r="K58" s="26"/>
      <c r="L58" s="26"/>
      <c r="M58" s="26"/>
      <c r="N58" s="26"/>
      <c r="O58" s="26"/>
      <c r="P58" s="26"/>
      <c r="Q58" s="26">
        <v>2.8</v>
      </c>
      <c r="R58" s="26"/>
      <c r="S58" s="26">
        <v>0.2</v>
      </c>
      <c r="T58" s="26"/>
      <c r="U58" s="26"/>
      <c r="V58" s="26"/>
      <c r="W58" s="26"/>
      <c r="X58" s="26"/>
      <c r="Y58" s="26"/>
      <c r="Z58" s="26"/>
      <c r="AA58" s="26"/>
      <c r="AB58" s="26"/>
      <c r="AC58" s="26"/>
      <c r="AD58" s="26"/>
      <c r="AE58" s="26"/>
      <c r="AF58" s="26"/>
      <c r="AG58" s="26"/>
      <c r="AH58" s="26">
        <v>0.7</v>
      </c>
      <c r="AI58" s="32">
        <f t="shared" si="0"/>
        <v>3.7</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x14ac:dyDescent="0.25">
      <c r="A59" s="10">
        <v>57</v>
      </c>
      <c r="B59" s="24"/>
      <c r="C59" s="26"/>
      <c r="D59" s="26"/>
      <c r="E59" s="26"/>
      <c r="F59" s="26"/>
      <c r="G59" s="26"/>
      <c r="H59" s="26"/>
      <c r="I59" s="26">
        <v>3.1</v>
      </c>
      <c r="J59" s="26"/>
      <c r="K59" s="26"/>
      <c r="L59" s="26"/>
      <c r="M59" s="26"/>
      <c r="N59" s="26"/>
      <c r="O59" s="26">
        <v>0.1</v>
      </c>
      <c r="P59" s="26"/>
      <c r="Q59" s="26"/>
      <c r="R59" s="26"/>
      <c r="S59" s="26"/>
      <c r="T59" s="26"/>
      <c r="U59" s="26">
        <v>4.5999999999999996</v>
      </c>
      <c r="V59" s="26"/>
      <c r="W59" s="26"/>
      <c r="X59" s="26"/>
      <c r="Y59" s="26"/>
      <c r="Z59" s="26">
        <v>1.2</v>
      </c>
      <c r="AA59" s="26"/>
      <c r="AB59" s="26">
        <v>1.2</v>
      </c>
      <c r="AC59" s="26"/>
      <c r="AD59" s="26"/>
      <c r="AE59" s="26"/>
      <c r="AF59" s="26"/>
      <c r="AG59" s="26"/>
      <c r="AH59" s="26"/>
      <c r="AI59" s="32">
        <f t="shared" si="0"/>
        <v>10.199999999999999</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x14ac:dyDescent="0.25">
      <c r="A60" s="10">
        <v>58</v>
      </c>
      <c r="B60" s="24"/>
      <c r="C60" s="26"/>
      <c r="D60" s="26"/>
      <c r="E60" s="26"/>
      <c r="F60" s="26"/>
      <c r="G60" s="26"/>
      <c r="H60" s="26"/>
      <c r="I60" s="26"/>
      <c r="J60" s="26"/>
      <c r="K60" s="26"/>
      <c r="L60" s="26"/>
      <c r="M60" s="26"/>
      <c r="N60" s="26">
        <v>0.1</v>
      </c>
      <c r="O60" s="26"/>
      <c r="P60" s="26">
        <v>0.3</v>
      </c>
      <c r="Q60" s="26"/>
      <c r="R60" s="26">
        <v>0.8</v>
      </c>
      <c r="S60" s="26"/>
      <c r="T60" s="26"/>
      <c r="U60" s="26">
        <v>0.3</v>
      </c>
      <c r="V60" s="26"/>
      <c r="W60" s="26">
        <v>0.4</v>
      </c>
      <c r="X60" s="26"/>
      <c r="Y60" s="26"/>
      <c r="Z60" s="26"/>
      <c r="AA60" s="26"/>
      <c r="AB60" s="26"/>
      <c r="AC60" s="26"/>
      <c r="AD60" s="26"/>
      <c r="AE60" s="26"/>
      <c r="AF60" s="26"/>
      <c r="AG60" s="26"/>
      <c r="AH60" s="26"/>
      <c r="AI60" s="32">
        <f t="shared" si="0"/>
        <v>1.9000000000000004</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x14ac:dyDescent="0.25">
      <c r="A61" s="10">
        <v>59</v>
      </c>
      <c r="B61" s="24"/>
      <c r="C61" s="26"/>
      <c r="D61" s="26"/>
      <c r="E61" s="26"/>
      <c r="F61" s="26"/>
      <c r="G61" s="26"/>
      <c r="H61" s="26"/>
      <c r="I61" s="26"/>
      <c r="J61" s="26"/>
      <c r="K61" s="26">
        <v>5.3</v>
      </c>
      <c r="L61" s="26"/>
      <c r="M61" s="26"/>
      <c r="N61" s="26"/>
      <c r="O61" s="26"/>
      <c r="P61" s="26"/>
      <c r="Q61" s="26"/>
      <c r="R61" s="26"/>
      <c r="S61" s="26"/>
      <c r="T61" s="26"/>
      <c r="U61" s="26"/>
      <c r="V61" s="26"/>
      <c r="W61" s="26"/>
      <c r="X61" s="26"/>
      <c r="Y61" s="26"/>
      <c r="Z61" s="26"/>
      <c r="AA61" s="26"/>
      <c r="AB61" s="26"/>
      <c r="AC61" s="26"/>
      <c r="AD61" s="26"/>
      <c r="AE61" s="26"/>
      <c r="AF61" s="26"/>
      <c r="AG61" s="26"/>
      <c r="AH61" s="26"/>
      <c r="AI61" s="32">
        <f t="shared" si="0"/>
        <v>5.3</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x14ac:dyDescent="0.25">
      <c r="A62" s="8">
        <v>60</v>
      </c>
      <c r="B62" s="27">
        <v>9524.5</v>
      </c>
      <c r="C62" s="28">
        <v>1.8</v>
      </c>
      <c r="D62" s="28">
        <v>217.1</v>
      </c>
      <c r="E62" s="28">
        <v>527.9</v>
      </c>
      <c r="F62" s="28"/>
      <c r="G62" s="28">
        <v>82.2</v>
      </c>
      <c r="H62" s="28"/>
      <c r="I62" s="28">
        <v>57</v>
      </c>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33">
        <f t="shared" si="0"/>
        <v>10410.5</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x14ac:dyDescent="0.25">
      <c r="A63" s="10">
        <v>61</v>
      </c>
      <c r="B63" s="24">
        <v>68.599999999999994</v>
      </c>
      <c r="C63" s="26"/>
      <c r="D63" s="26"/>
      <c r="E63" s="26"/>
      <c r="F63" s="26"/>
      <c r="G63" s="26"/>
      <c r="H63" s="26"/>
      <c r="I63" s="26"/>
      <c r="J63" s="26"/>
      <c r="K63" s="26"/>
      <c r="L63" s="26"/>
      <c r="M63" s="26"/>
      <c r="N63" s="26"/>
      <c r="O63" s="26"/>
      <c r="P63" s="26"/>
      <c r="Q63" s="26"/>
      <c r="R63" s="26"/>
      <c r="S63" s="26"/>
      <c r="T63" s="26"/>
      <c r="U63" s="26">
        <v>2.2000000000000002</v>
      </c>
      <c r="V63" s="26"/>
      <c r="W63" s="26"/>
      <c r="X63" s="26">
        <v>1</v>
      </c>
      <c r="Y63" s="26"/>
      <c r="Z63" s="26">
        <v>407.1</v>
      </c>
      <c r="AA63" s="26">
        <v>170.2</v>
      </c>
      <c r="AB63" s="26">
        <v>550.70000000000005</v>
      </c>
      <c r="AC63" s="26"/>
      <c r="AD63" s="26"/>
      <c r="AE63" s="26"/>
      <c r="AF63" s="26"/>
      <c r="AG63" s="26"/>
      <c r="AH63" s="26">
        <v>0.1</v>
      </c>
      <c r="AI63" s="32">
        <f t="shared" si="0"/>
        <v>1199.9000000000001</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x14ac:dyDescent="0.25">
      <c r="A64" s="10">
        <v>62</v>
      </c>
      <c r="B64" s="24"/>
      <c r="C64" s="26"/>
      <c r="D64" s="26"/>
      <c r="E64" s="26"/>
      <c r="F64" s="26"/>
      <c r="G64" s="26"/>
      <c r="H64" s="26"/>
      <c r="I64" s="26"/>
      <c r="J64" s="26"/>
      <c r="K64" s="26"/>
      <c r="L64" s="26"/>
      <c r="M64" s="26"/>
      <c r="N64" s="26"/>
      <c r="O64" s="26"/>
      <c r="P64" s="26"/>
      <c r="Q64" s="26"/>
      <c r="R64" s="26"/>
      <c r="S64" s="26"/>
      <c r="T64" s="26"/>
      <c r="U64" s="26"/>
      <c r="V64" s="26"/>
      <c r="W64" s="26"/>
      <c r="X64" s="26"/>
      <c r="Y64" s="26"/>
      <c r="Z64" s="26">
        <v>16</v>
      </c>
      <c r="AA64" s="26">
        <v>1</v>
      </c>
      <c r="AB64" s="26"/>
      <c r="AC64" s="26"/>
      <c r="AD64" s="26"/>
      <c r="AE64" s="26"/>
      <c r="AF64" s="26"/>
      <c r="AG64" s="26"/>
      <c r="AH64" s="26"/>
      <c r="AI64" s="32">
        <f t="shared" si="0"/>
        <v>17</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x14ac:dyDescent="0.25">
      <c r="A65" s="10">
        <v>63</v>
      </c>
      <c r="B65" s="24"/>
      <c r="C65" s="26"/>
      <c r="D65" s="26"/>
      <c r="E65" s="26"/>
      <c r="F65" s="26"/>
      <c r="G65" s="26"/>
      <c r="H65" s="26"/>
      <c r="I65" s="26"/>
      <c r="J65" s="26"/>
      <c r="K65" s="26">
        <v>1.1000000000000001</v>
      </c>
      <c r="L65" s="26"/>
      <c r="M65" s="26"/>
      <c r="N65" s="26">
        <v>15.2</v>
      </c>
      <c r="O65" s="26">
        <v>1.3</v>
      </c>
      <c r="P65" s="26">
        <v>38</v>
      </c>
      <c r="Q65" s="26">
        <v>31.8</v>
      </c>
      <c r="R65" s="26">
        <v>70.8</v>
      </c>
      <c r="S65" s="26">
        <v>37.299999999999997</v>
      </c>
      <c r="T65" s="26"/>
      <c r="U65" s="26">
        <v>3.8</v>
      </c>
      <c r="V65" s="26">
        <v>0.2</v>
      </c>
      <c r="W65" s="26">
        <v>16.2</v>
      </c>
      <c r="X65" s="26">
        <v>7.1</v>
      </c>
      <c r="Y65" s="26">
        <v>8.9</v>
      </c>
      <c r="Z65" s="26">
        <v>0.2</v>
      </c>
      <c r="AA65" s="26"/>
      <c r="AB65" s="26">
        <v>0.2</v>
      </c>
      <c r="AC65" s="26"/>
      <c r="AD65" s="26"/>
      <c r="AE65" s="26"/>
      <c r="AF65" s="26"/>
      <c r="AG65" s="26"/>
      <c r="AH65" s="26"/>
      <c r="AI65" s="32">
        <f t="shared" si="0"/>
        <v>232.09999999999997</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x14ac:dyDescent="0.25">
      <c r="A66" s="10">
        <v>64</v>
      </c>
      <c r="B66" s="24"/>
      <c r="C66" s="26"/>
      <c r="D66" s="26"/>
      <c r="E66" s="26"/>
      <c r="F66" s="26"/>
      <c r="G66" s="26"/>
      <c r="H66" s="26"/>
      <c r="I66" s="26"/>
      <c r="J66" s="26"/>
      <c r="K66" s="26"/>
      <c r="L66" s="26"/>
      <c r="M66" s="26"/>
      <c r="N66" s="26"/>
      <c r="O66" s="26"/>
      <c r="P66" s="26"/>
      <c r="Q66" s="26">
        <v>107.1</v>
      </c>
      <c r="R66" s="26"/>
      <c r="S66" s="26"/>
      <c r="T66" s="26"/>
      <c r="U66" s="26"/>
      <c r="V66" s="26"/>
      <c r="W66" s="26"/>
      <c r="X66" s="26"/>
      <c r="Y66" s="26"/>
      <c r="Z66" s="26"/>
      <c r="AA66" s="26"/>
      <c r="AB66" s="26"/>
      <c r="AC66" s="26"/>
      <c r="AD66" s="26"/>
      <c r="AE66" s="26"/>
      <c r="AF66" s="26"/>
      <c r="AG66" s="26"/>
      <c r="AH66" s="26"/>
      <c r="AI66" s="32">
        <f t="shared" si="0"/>
        <v>107.1</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x14ac:dyDescent="0.25">
      <c r="A67" s="8">
        <v>65</v>
      </c>
      <c r="B67" s="27"/>
      <c r="C67" s="28"/>
      <c r="D67" s="28"/>
      <c r="E67" s="28"/>
      <c r="F67" s="28"/>
      <c r="G67" s="28"/>
      <c r="H67" s="28"/>
      <c r="I67" s="28"/>
      <c r="J67" s="28"/>
      <c r="K67" s="28"/>
      <c r="L67" s="28"/>
      <c r="M67" s="28"/>
      <c r="N67" s="28"/>
      <c r="O67" s="28"/>
      <c r="P67" s="28">
        <v>28.3</v>
      </c>
      <c r="Q67" s="28"/>
      <c r="R67" s="28"/>
      <c r="S67" s="28"/>
      <c r="T67" s="28"/>
      <c r="U67" s="28"/>
      <c r="V67" s="28"/>
      <c r="W67" s="28"/>
      <c r="X67" s="28"/>
      <c r="Y67" s="28"/>
      <c r="Z67" s="28"/>
      <c r="AA67" s="28"/>
      <c r="AB67" s="28"/>
      <c r="AC67" s="28"/>
      <c r="AD67" s="28"/>
      <c r="AE67" s="28"/>
      <c r="AF67" s="28"/>
      <c r="AG67" s="28"/>
      <c r="AH67" s="28"/>
      <c r="AI67" s="33">
        <f t="shared" si="0"/>
        <v>28.3</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x14ac:dyDescent="0.25">
      <c r="B68" s="29">
        <f>SUM(B3:B67)</f>
        <v>9609.7000000000007</v>
      </c>
      <c r="C68" s="29">
        <f>SUM(C3:C67)</f>
        <v>9.6</v>
      </c>
      <c r="D68" s="29">
        <f t="shared" ref="D68:AH68" si="1">SUM(D3:D67)</f>
        <v>265.2</v>
      </c>
      <c r="E68" s="29">
        <f t="shared" si="1"/>
        <v>788.4</v>
      </c>
      <c r="F68" s="29">
        <f t="shared" si="1"/>
        <v>136.19999999999999</v>
      </c>
      <c r="G68" s="29">
        <f t="shared" si="1"/>
        <v>405.49999999999994</v>
      </c>
      <c r="H68" s="29">
        <f t="shared" si="1"/>
        <v>22.4</v>
      </c>
      <c r="I68" s="29">
        <f t="shared" si="1"/>
        <v>89.8</v>
      </c>
      <c r="J68" s="29">
        <f t="shared" si="1"/>
        <v>11.899999999999999</v>
      </c>
      <c r="K68" s="29">
        <f t="shared" si="1"/>
        <v>24.6</v>
      </c>
      <c r="L68" s="29">
        <f t="shared" si="1"/>
        <v>7.6999999999999993</v>
      </c>
      <c r="M68" s="29">
        <f t="shared" si="1"/>
        <v>7.6999999999999993</v>
      </c>
      <c r="N68" s="29">
        <f t="shared" si="1"/>
        <v>149.39999999999998</v>
      </c>
      <c r="O68" s="29">
        <f t="shared" si="1"/>
        <v>4.5</v>
      </c>
      <c r="P68" s="29">
        <f t="shared" si="1"/>
        <v>252.99999999999997</v>
      </c>
      <c r="Q68" s="29">
        <f t="shared" si="1"/>
        <v>419.29999999999995</v>
      </c>
      <c r="R68" s="29">
        <f t="shared" si="1"/>
        <v>230.39999999999998</v>
      </c>
      <c r="S68" s="29">
        <f t="shared" si="1"/>
        <v>187.89999999999998</v>
      </c>
      <c r="T68" s="29">
        <f t="shared" si="1"/>
        <v>173.6</v>
      </c>
      <c r="U68" s="29">
        <f t="shared" si="1"/>
        <v>161.19999999999999</v>
      </c>
      <c r="V68" s="29">
        <f t="shared" si="1"/>
        <v>167.19999999999996</v>
      </c>
      <c r="W68" s="29">
        <f t="shared" si="1"/>
        <v>161.89999999999998</v>
      </c>
      <c r="X68" s="29">
        <f t="shared" si="1"/>
        <v>171.7</v>
      </c>
      <c r="Y68" s="29">
        <f t="shared" si="1"/>
        <v>151</v>
      </c>
      <c r="Z68" s="29">
        <f t="shared" si="1"/>
        <v>501.2</v>
      </c>
      <c r="AA68" s="29">
        <f t="shared" si="1"/>
        <v>294.89999999999998</v>
      </c>
      <c r="AB68" s="29">
        <f t="shared" si="1"/>
        <v>591.90000000000009</v>
      </c>
      <c r="AC68" s="29">
        <f t="shared" si="1"/>
        <v>2.2999999999999998</v>
      </c>
      <c r="AD68" s="29">
        <f t="shared" si="1"/>
        <v>54.8</v>
      </c>
      <c r="AE68" s="29">
        <f t="shared" si="1"/>
        <v>14.4</v>
      </c>
      <c r="AF68" s="29">
        <f t="shared" si="1"/>
        <v>4.5999999999999996</v>
      </c>
      <c r="AG68" s="29">
        <f t="shared" si="1"/>
        <v>0.8</v>
      </c>
      <c r="AH68" s="29">
        <f t="shared" si="1"/>
        <v>6.8</v>
      </c>
      <c r="AI68" s="7">
        <f>SUM(B68:AH69)</f>
        <v>15081.5</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x14ac:dyDescent="0.25">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x14ac:dyDescent="0.25">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x14ac:dyDescent="0.25">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x14ac:dyDescent="0.25">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x14ac:dyDescent="0.25">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x14ac:dyDescent="0.25">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x14ac:dyDescent="0.25">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x14ac:dyDescent="0.25">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x14ac:dyDescent="0.25">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x14ac:dyDescent="0.25">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x14ac:dyDescent="0.25">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x14ac:dyDescent="0.25">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x14ac:dyDescent="0.25">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x14ac:dyDescent="0.25">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x14ac:dyDescent="0.25">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x14ac:dyDescent="0.25">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x14ac:dyDescent="0.25">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x14ac:dyDescent="0.25">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x14ac:dyDescent="0.25">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x14ac:dyDescent="0.25">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x14ac:dyDescent="0.25">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x14ac:dyDescent="0.25">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x14ac:dyDescent="0.25">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x14ac:dyDescent="0.25">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x14ac:dyDescent="0.25">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x14ac:dyDescent="0.25">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x14ac:dyDescent="0.25">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x14ac:dyDescent="0.25">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x14ac:dyDescent="0.25">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x14ac:dyDescent="0.25">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x14ac:dyDescent="0.25">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x14ac:dyDescent="0.25">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x14ac:dyDescent="0.25">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x14ac:dyDescent="0.25">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x14ac:dyDescent="0.25">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x14ac:dyDescent="0.25">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x14ac:dyDescent="0.25">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x14ac:dyDescent="0.25">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x14ac:dyDescent="0.25">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x14ac:dyDescent="0.25">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x14ac:dyDescent="0.25">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x14ac:dyDescent="0.25">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x14ac:dyDescent="0.25">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x14ac:dyDescent="0.25">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x14ac:dyDescent="0.25">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x14ac:dyDescent="0.25">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x14ac:dyDescent="0.25">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x14ac:dyDescent="0.25">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x14ac:dyDescent="0.25">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x14ac:dyDescent="0.25">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x14ac:dyDescent="0.25">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x14ac:dyDescent="0.25">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x14ac:dyDescent="0.25">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x14ac:dyDescent="0.25">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x14ac:dyDescent="0.25">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x14ac:dyDescent="0.25">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x14ac:dyDescent="0.25">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x14ac:dyDescent="0.25">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x14ac:dyDescent="0.25">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x14ac:dyDescent="0.25">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x14ac:dyDescent="0.25">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x14ac:dyDescent="0.25">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x14ac:dyDescent="0.25">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x14ac:dyDescent="0.25">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x14ac:dyDescent="0.25">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x14ac:dyDescent="0.25">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x14ac:dyDescent="0.25">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x14ac:dyDescent="0.25">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x14ac:dyDescent="0.25">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x14ac:dyDescent="0.25">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x14ac:dyDescent="0.25">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x14ac:dyDescent="0.25">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x14ac:dyDescent="0.25">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x14ac:dyDescent="0.25">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x14ac:dyDescent="0.25">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x14ac:dyDescent="0.25">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x14ac:dyDescent="0.25">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x14ac:dyDescent="0.25">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x14ac:dyDescent="0.25">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x14ac:dyDescent="0.25">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x14ac:dyDescent="0.25">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x14ac:dyDescent="0.25">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x14ac:dyDescent="0.25">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x14ac:dyDescent="0.25">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x14ac:dyDescent="0.25">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x14ac:dyDescent="0.25">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x14ac:dyDescent="0.25">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x14ac:dyDescent="0.25">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x14ac:dyDescent="0.25">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x14ac:dyDescent="0.25">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x14ac:dyDescent="0.25">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x14ac:dyDescent="0.25">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x14ac:dyDescent="0.25">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x14ac:dyDescent="0.25">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x14ac:dyDescent="0.25">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x14ac:dyDescent="0.25">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x14ac:dyDescent="0.25">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x14ac:dyDescent="0.25">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x14ac:dyDescent="0.25">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x14ac:dyDescent="0.25">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x14ac:dyDescent="0.25">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x14ac:dyDescent="0.25">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x14ac:dyDescent="0.25">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x14ac:dyDescent="0.25">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x14ac:dyDescent="0.25">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x14ac:dyDescent="0.25">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x14ac:dyDescent="0.25">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x14ac:dyDescent="0.25">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x14ac:dyDescent="0.25">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x14ac:dyDescent="0.25">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x14ac:dyDescent="0.25">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x14ac:dyDescent="0.25">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x14ac:dyDescent="0.25">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x14ac:dyDescent="0.25">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x14ac:dyDescent="0.25">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x14ac:dyDescent="0.25">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x14ac:dyDescent="0.25">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x14ac:dyDescent="0.25">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x14ac:dyDescent="0.25">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x14ac:dyDescent="0.25">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x14ac:dyDescent="0.25">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x14ac:dyDescent="0.25">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x14ac:dyDescent="0.25">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x14ac:dyDescent="0.25">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x14ac:dyDescent="0.25">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x14ac:dyDescent="0.25">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x14ac:dyDescent="0.25">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x14ac:dyDescent="0.25">
      <c r="B196" s="7"/>
      <c r="C196" s="7"/>
      <c r="D196" s="7"/>
      <c r="E196" s="7"/>
      <c r="F196" s="7"/>
    </row>
    <row r="197" spans="2:107" x14ac:dyDescent="0.25">
      <c r="B197" s="7"/>
      <c r="C197" s="7"/>
      <c r="D197" s="7"/>
      <c r="E197" s="7"/>
      <c r="F197" s="7"/>
    </row>
    <row r="198" spans="2:107" x14ac:dyDescent="0.25">
      <c r="B198" s="7"/>
      <c r="C198" s="7"/>
      <c r="D198" s="7"/>
      <c r="E198" s="7"/>
      <c r="F198" s="7"/>
    </row>
    <row r="199" spans="2:107" x14ac:dyDescent="0.25">
      <c r="B199" s="7"/>
      <c r="C199" s="7"/>
      <c r="D199" s="7"/>
      <c r="E199" s="7"/>
      <c r="F199" s="7"/>
    </row>
    <row r="200" spans="2:107" x14ac:dyDescent="0.25">
      <c r="B200" s="7"/>
      <c r="C200" s="7"/>
      <c r="D200" s="7"/>
      <c r="E200" s="7"/>
      <c r="F200" s="7"/>
    </row>
    <row r="201" spans="2:107" x14ac:dyDescent="0.25">
      <c r="B201" s="7"/>
      <c r="C201" s="7"/>
      <c r="D201" s="7"/>
      <c r="E201" s="7"/>
      <c r="F201" s="7"/>
    </row>
    <row r="202" spans="2:107" x14ac:dyDescent="0.25">
      <c r="B202" s="7"/>
      <c r="C202" s="7"/>
      <c r="D202" s="7"/>
      <c r="E202" s="7"/>
      <c r="F202" s="7"/>
    </row>
    <row r="203" spans="2:107" x14ac:dyDescent="0.25">
      <c r="B203" s="7"/>
      <c r="C203" s="7"/>
      <c r="D203" s="7"/>
      <c r="E203" s="7"/>
      <c r="F203" s="7"/>
    </row>
    <row r="204" spans="2:107" x14ac:dyDescent="0.25">
      <c r="B204" s="7"/>
      <c r="C204" s="7"/>
      <c r="D204" s="7"/>
      <c r="E204" s="7"/>
      <c r="F204" s="7"/>
    </row>
    <row r="205" spans="2:107" x14ac:dyDescent="0.25">
      <c r="B205" s="7"/>
      <c r="C205" s="7"/>
      <c r="D205" s="7"/>
      <c r="E205" s="7"/>
      <c r="F205" s="7"/>
    </row>
    <row r="206" spans="2:107" x14ac:dyDescent="0.25">
      <c r="B206" s="7"/>
      <c r="C206" s="7"/>
      <c r="D206" s="7"/>
      <c r="E206" s="7"/>
      <c r="F206" s="7"/>
    </row>
    <row r="207" spans="2:107" x14ac:dyDescent="0.25">
      <c r="B207" s="7"/>
      <c r="C207" s="7"/>
      <c r="D207" s="7"/>
      <c r="E207" s="7"/>
      <c r="F207" s="7"/>
    </row>
    <row r="208" spans="2:107"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0" workbookViewId="0">
      <pane xSplit="1" topLeftCell="B1" activePane="topRight" state="frozen"/>
      <selection pane="topRight" sqref="A1:XFD2"/>
    </sheetView>
  </sheetViews>
  <sheetFormatPr defaultColWidth="11" defaultRowHeight="15.75" x14ac:dyDescent="0.25"/>
  <cols>
    <col min="1" max="1" width="13.125" style="1" customWidth="1"/>
    <col min="2" max="2" width="11" style="5"/>
    <col min="31" max="31" width="8.125" bestFit="1" customWidth="1"/>
  </cols>
  <sheetData>
    <row r="1" spans="1:103" x14ac:dyDescent="0.25">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3" t="s">
        <v>159</v>
      </c>
    </row>
    <row r="2" spans="1:103" x14ac:dyDescent="0.25">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x14ac:dyDescent="0.25">
      <c r="A3" s="10">
        <v>1</v>
      </c>
      <c r="B3" s="24"/>
      <c r="C3" s="25"/>
      <c r="D3" s="25"/>
      <c r="E3" s="25"/>
      <c r="F3" s="25"/>
      <c r="G3" s="25"/>
      <c r="H3" s="25"/>
      <c r="I3" s="25"/>
      <c r="J3" s="25"/>
      <c r="K3" s="25"/>
      <c r="L3" s="25"/>
      <c r="M3" s="25"/>
      <c r="N3" s="25"/>
      <c r="O3" s="25"/>
      <c r="P3" s="25"/>
      <c r="Q3" s="25">
        <v>35.700000000000003</v>
      </c>
      <c r="R3" s="25">
        <v>68.8</v>
      </c>
      <c r="S3" s="25"/>
      <c r="T3" s="25">
        <v>27.7</v>
      </c>
      <c r="U3" s="25"/>
      <c r="V3" s="25"/>
      <c r="W3" s="25"/>
      <c r="X3" s="25"/>
      <c r="Y3" s="25"/>
      <c r="Z3" s="25"/>
      <c r="AA3" s="25"/>
      <c r="AB3" s="25"/>
      <c r="AC3" s="25"/>
      <c r="AD3" s="25"/>
      <c r="AE3" s="30">
        <f t="shared" ref="AE3:AE34" si="0">SUM(B3:AD3)</f>
        <v>132.19999999999999</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x14ac:dyDescent="0.25">
      <c r="A4" s="10">
        <v>2</v>
      </c>
      <c r="B4" s="24"/>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30">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x14ac:dyDescent="0.25">
      <c r="A5" s="10">
        <v>3</v>
      </c>
      <c r="B5" s="24"/>
      <c r="C5" s="26"/>
      <c r="D5" s="26"/>
      <c r="E5" s="26"/>
      <c r="F5" s="26"/>
      <c r="G5" s="26"/>
      <c r="H5" s="26"/>
      <c r="I5" s="26"/>
      <c r="J5" s="26"/>
      <c r="K5" s="26"/>
      <c r="L5" s="26"/>
      <c r="M5" s="26"/>
      <c r="N5" s="26"/>
      <c r="O5" s="26"/>
      <c r="P5" s="26"/>
      <c r="Q5" s="26"/>
      <c r="R5" s="26">
        <v>5</v>
      </c>
      <c r="S5" s="26">
        <v>2.7</v>
      </c>
      <c r="T5" s="26">
        <v>1.8</v>
      </c>
      <c r="U5" s="26"/>
      <c r="V5" s="26"/>
      <c r="W5" s="26"/>
      <c r="X5" s="26"/>
      <c r="Y5" s="26"/>
      <c r="Z5" s="26"/>
      <c r="AA5" s="26"/>
      <c r="AB5" s="26"/>
      <c r="AC5" s="26"/>
      <c r="AD5" s="26"/>
      <c r="AE5" s="30">
        <f t="shared" si="0"/>
        <v>9.5</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x14ac:dyDescent="0.25">
      <c r="A6" s="10">
        <v>4</v>
      </c>
      <c r="B6" s="24"/>
      <c r="C6" s="26"/>
      <c r="D6" s="26"/>
      <c r="E6" s="26"/>
      <c r="F6" s="26"/>
      <c r="G6" s="26"/>
      <c r="H6" s="26"/>
      <c r="I6" s="26"/>
      <c r="J6" s="26"/>
      <c r="K6" s="26"/>
      <c r="L6" s="26"/>
      <c r="M6" s="26"/>
      <c r="N6" s="26"/>
      <c r="O6" s="26"/>
      <c r="P6" s="26"/>
      <c r="Q6" s="26">
        <v>4.4000000000000004</v>
      </c>
      <c r="R6" s="26"/>
      <c r="S6" s="26"/>
      <c r="T6" s="26"/>
      <c r="U6" s="26"/>
      <c r="V6" s="26">
        <v>2.9</v>
      </c>
      <c r="W6" s="26"/>
      <c r="X6" s="26"/>
      <c r="Y6" s="26"/>
      <c r="Z6" s="26"/>
      <c r="AA6" s="26"/>
      <c r="AB6" s="26"/>
      <c r="AC6" s="26"/>
      <c r="AD6" s="26"/>
      <c r="AE6" s="30">
        <f t="shared" si="0"/>
        <v>7.3000000000000007</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x14ac:dyDescent="0.25">
      <c r="A7" s="8">
        <v>5</v>
      </c>
      <c r="B7" s="27"/>
      <c r="C7" s="28"/>
      <c r="D7" s="28"/>
      <c r="E7" s="28"/>
      <c r="F7" s="28"/>
      <c r="G7" s="28"/>
      <c r="H7" s="28">
        <v>6.3</v>
      </c>
      <c r="I7" s="28">
        <v>0.5</v>
      </c>
      <c r="J7" s="28"/>
      <c r="K7" s="28"/>
      <c r="L7" s="28">
        <v>0.5</v>
      </c>
      <c r="M7" s="28"/>
      <c r="N7" s="28"/>
      <c r="O7" s="28">
        <v>0.3</v>
      </c>
      <c r="P7" s="28"/>
      <c r="Q7" s="28"/>
      <c r="R7" s="28"/>
      <c r="S7" s="28"/>
      <c r="T7" s="28"/>
      <c r="U7" s="28"/>
      <c r="V7" s="28"/>
      <c r="W7" s="28"/>
      <c r="X7" s="28"/>
      <c r="Y7" s="28"/>
      <c r="Z7" s="28"/>
      <c r="AA7" s="28"/>
      <c r="AB7" s="28"/>
      <c r="AC7" s="28"/>
      <c r="AD7" s="28"/>
      <c r="AE7" s="31">
        <f t="shared" si="0"/>
        <v>7.6</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x14ac:dyDescent="0.25">
      <c r="A8" s="10">
        <v>6</v>
      </c>
      <c r="B8" s="24"/>
      <c r="C8" s="26"/>
      <c r="D8" s="26"/>
      <c r="E8" s="26"/>
      <c r="F8" s="26"/>
      <c r="G8" s="26"/>
      <c r="H8" s="26"/>
      <c r="I8" s="26"/>
      <c r="J8" s="26"/>
      <c r="K8" s="26"/>
      <c r="L8" s="26"/>
      <c r="M8" s="26"/>
      <c r="N8" s="26"/>
      <c r="O8" s="26"/>
      <c r="P8" s="26"/>
      <c r="Q8" s="26">
        <v>0.8</v>
      </c>
      <c r="R8" s="26"/>
      <c r="S8" s="26"/>
      <c r="T8" s="26"/>
      <c r="U8" s="26"/>
      <c r="V8" s="26">
        <v>0.4</v>
      </c>
      <c r="W8" s="26">
        <v>1.3</v>
      </c>
      <c r="X8" s="26"/>
      <c r="Y8" s="26"/>
      <c r="Z8" s="26"/>
      <c r="AA8" s="26"/>
      <c r="AB8" s="26"/>
      <c r="AC8" s="26"/>
      <c r="AD8" s="26"/>
      <c r="AE8" s="30">
        <f t="shared" si="0"/>
        <v>2.5</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x14ac:dyDescent="0.25">
      <c r="A9" s="10">
        <v>7</v>
      </c>
      <c r="B9" s="24"/>
      <c r="C9" s="26"/>
      <c r="D9" s="26"/>
      <c r="E9" s="26">
        <v>63</v>
      </c>
      <c r="F9" s="26"/>
      <c r="G9" s="26"/>
      <c r="H9" s="26">
        <v>98.3</v>
      </c>
      <c r="I9" s="26">
        <v>118.4</v>
      </c>
      <c r="J9" s="26">
        <v>95.2</v>
      </c>
      <c r="K9" s="26"/>
      <c r="L9" s="26"/>
      <c r="M9" s="26"/>
      <c r="N9" s="26"/>
      <c r="O9" s="26"/>
      <c r="P9" s="26"/>
      <c r="Q9" s="26"/>
      <c r="R9" s="26"/>
      <c r="S9" s="26"/>
      <c r="T9" s="26"/>
      <c r="U9" s="26"/>
      <c r="V9" s="26"/>
      <c r="W9" s="26"/>
      <c r="X9" s="26"/>
      <c r="Y9" s="26">
        <v>84.6</v>
      </c>
      <c r="Z9" s="26"/>
      <c r="AA9" s="26"/>
      <c r="AB9" s="26">
        <v>3.8</v>
      </c>
      <c r="AC9" s="26"/>
      <c r="AD9" s="26"/>
      <c r="AE9" s="30">
        <f t="shared" si="0"/>
        <v>463.3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x14ac:dyDescent="0.25">
      <c r="A10" s="10">
        <v>8</v>
      </c>
      <c r="B10" s="24"/>
      <c r="C10" s="26"/>
      <c r="D10" s="26"/>
      <c r="E10" s="26"/>
      <c r="F10" s="26">
        <v>1.5</v>
      </c>
      <c r="G10" s="26">
        <v>1.8</v>
      </c>
      <c r="H10" s="26"/>
      <c r="I10" s="26"/>
      <c r="J10" s="26"/>
      <c r="K10" s="26"/>
      <c r="L10" s="26"/>
      <c r="M10" s="26"/>
      <c r="N10" s="26"/>
      <c r="O10" s="26"/>
      <c r="P10" s="26"/>
      <c r="Q10" s="26"/>
      <c r="R10" s="26"/>
      <c r="S10" s="26"/>
      <c r="T10" s="26"/>
      <c r="U10" s="26"/>
      <c r="V10" s="26"/>
      <c r="W10" s="26"/>
      <c r="X10" s="26"/>
      <c r="Y10" s="26"/>
      <c r="Z10" s="26"/>
      <c r="AA10" s="26">
        <v>13.2</v>
      </c>
      <c r="AB10" s="26"/>
      <c r="AC10" s="26"/>
      <c r="AD10" s="26"/>
      <c r="AE10" s="32">
        <f t="shared" si="0"/>
        <v>16.5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x14ac:dyDescent="0.25">
      <c r="A11" s="10">
        <v>9</v>
      </c>
      <c r="B11" s="24"/>
      <c r="C11" s="26"/>
      <c r="D11" s="26"/>
      <c r="E11" s="26"/>
      <c r="F11" s="26"/>
      <c r="G11" s="26"/>
      <c r="H11" s="26">
        <v>7.8</v>
      </c>
      <c r="I11" s="26"/>
      <c r="J11" s="26"/>
      <c r="K11" s="26"/>
      <c r="L11" s="26">
        <v>17.899999999999999</v>
      </c>
      <c r="M11" s="26">
        <v>28.1</v>
      </c>
      <c r="N11" s="26">
        <v>49.9</v>
      </c>
      <c r="O11" s="26">
        <v>275.89999999999998</v>
      </c>
      <c r="P11" s="26">
        <v>9.6</v>
      </c>
      <c r="Q11" s="26"/>
      <c r="R11" s="26"/>
      <c r="S11" s="26"/>
      <c r="T11" s="26"/>
      <c r="U11" s="26"/>
      <c r="V11" s="26"/>
      <c r="W11" s="26"/>
      <c r="X11" s="26"/>
      <c r="Y11" s="26"/>
      <c r="Z11" s="26"/>
      <c r="AA11" s="26"/>
      <c r="AB11" s="26"/>
      <c r="AC11" s="26"/>
      <c r="AD11" s="26"/>
      <c r="AE11" s="32">
        <f t="shared" si="0"/>
        <v>389.2</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x14ac:dyDescent="0.25">
      <c r="A12" s="8">
        <v>10</v>
      </c>
      <c r="B12" s="27"/>
      <c r="C12" s="28"/>
      <c r="D12" s="28"/>
      <c r="E12" s="28"/>
      <c r="F12" s="28"/>
      <c r="G12" s="28"/>
      <c r="H12" s="28"/>
      <c r="I12" s="28"/>
      <c r="J12" s="28"/>
      <c r="K12" s="28"/>
      <c r="L12" s="28"/>
      <c r="M12" s="28"/>
      <c r="N12" s="28"/>
      <c r="O12" s="28"/>
      <c r="P12" s="28"/>
      <c r="Q12" s="28">
        <v>11.2</v>
      </c>
      <c r="R12" s="28">
        <v>2.6</v>
      </c>
      <c r="S12" s="28">
        <v>47.6</v>
      </c>
      <c r="T12" s="28">
        <v>19.3</v>
      </c>
      <c r="U12" s="28">
        <v>101.1</v>
      </c>
      <c r="V12" s="28">
        <v>145.5</v>
      </c>
      <c r="W12" s="28">
        <v>80.5</v>
      </c>
      <c r="X12" s="28">
        <v>5</v>
      </c>
      <c r="Y12" s="28">
        <v>2.1</v>
      </c>
      <c r="Z12" s="28">
        <v>89.7</v>
      </c>
      <c r="AA12" s="28">
        <v>23.6</v>
      </c>
      <c r="AB12" s="28"/>
      <c r="AC12" s="28"/>
      <c r="AD12" s="28">
        <v>170.9</v>
      </c>
      <c r="AE12" s="33">
        <f t="shared" si="0"/>
        <v>699.1</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x14ac:dyDescent="0.25">
      <c r="A13" s="10">
        <v>11</v>
      </c>
      <c r="B13" s="24"/>
      <c r="C13" s="26"/>
      <c r="D13" s="26"/>
      <c r="E13" s="26"/>
      <c r="F13" s="26"/>
      <c r="G13" s="26"/>
      <c r="H13" s="26"/>
      <c r="I13" s="26"/>
      <c r="J13" s="26"/>
      <c r="K13" s="26"/>
      <c r="L13" s="26"/>
      <c r="M13" s="26"/>
      <c r="N13" s="26"/>
      <c r="O13" s="26"/>
      <c r="P13" s="26"/>
      <c r="Q13" s="26">
        <v>6.7</v>
      </c>
      <c r="R13" s="26"/>
      <c r="S13" s="26"/>
      <c r="T13" s="26"/>
      <c r="U13" s="26">
        <v>9.6</v>
      </c>
      <c r="V13" s="26"/>
      <c r="W13" s="26"/>
      <c r="X13" s="26"/>
      <c r="Y13" s="26"/>
      <c r="Z13" s="26"/>
      <c r="AA13" s="26">
        <v>0.8</v>
      </c>
      <c r="AB13" s="26"/>
      <c r="AC13" s="26"/>
      <c r="AD13" s="26"/>
      <c r="AE13" s="32">
        <f t="shared" si="0"/>
        <v>17.100000000000001</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x14ac:dyDescent="0.25">
      <c r="A14" s="10">
        <v>12</v>
      </c>
      <c r="B14" s="24"/>
      <c r="C14" s="26"/>
      <c r="D14" s="26"/>
      <c r="E14" s="26"/>
      <c r="F14" s="26"/>
      <c r="G14" s="26"/>
      <c r="H14" s="26"/>
      <c r="I14" s="26"/>
      <c r="J14" s="26"/>
      <c r="K14" s="26"/>
      <c r="L14" s="26"/>
      <c r="M14" s="26"/>
      <c r="N14" s="26">
        <v>4</v>
      </c>
      <c r="O14" s="26">
        <v>18</v>
      </c>
      <c r="P14" s="26"/>
      <c r="Q14" s="26">
        <v>10.5</v>
      </c>
      <c r="R14" s="26">
        <v>2</v>
      </c>
      <c r="S14" s="26"/>
      <c r="T14" s="26"/>
      <c r="U14" s="26"/>
      <c r="V14" s="26"/>
      <c r="W14" s="26"/>
      <c r="X14" s="26"/>
      <c r="Y14" s="26"/>
      <c r="Z14" s="26"/>
      <c r="AA14" s="26"/>
      <c r="AB14" s="26"/>
      <c r="AC14" s="26"/>
      <c r="AD14" s="26"/>
      <c r="AE14" s="32">
        <f t="shared" si="0"/>
        <v>34.5</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x14ac:dyDescent="0.25">
      <c r="A15" s="10">
        <v>13</v>
      </c>
      <c r="B15" s="24"/>
      <c r="C15" s="26"/>
      <c r="D15" s="26"/>
      <c r="E15" s="26"/>
      <c r="F15" s="26"/>
      <c r="G15" s="26"/>
      <c r="H15" s="26"/>
      <c r="I15" s="26">
        <v>0.1</v>
      </c>
      <c r="J15" s="26"/>
      <c r="K15" s="26">
        <v>0.2</v>
      </c>
      <c r="L15" s="26"/>
      <c r="M15" s="26"/>
      <c r="N15" s="26"/>
      <c r="O15" s="26"/>
      <c r="P15" s="26"/>
      <c r="Q15" s="26"/>
      <c r="R15" s="26"/>
      <c r="S15" s="26"/>
      <c r="T15" s="26"/>
      <c r="U15" s="26"/>
      <c r="V15" s="26"/>
      <c r="W15" s="26"/>
      <c r="X15" s="26"/>
      <c r="Y15" s="26"/>
      <c r="Z15" s="26"/>
      <c r="AA15" s="26">
        <v>0.1</v>
      </c>
      <c r="AB15" s="26"/>
      <c r="AC15" s="26"/>
      <c r="AD15" s="26"/>
      <c r="AE15" s="32">
        <f t="shared" si="0"/>
        <v>0.4</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x14ac:dyDescent="0.25">
      <c r="A16" s="10">
        <v>14</v>
      </c>
      <c r="B16" s="24"/>
      <c r="C16" s="26"/>
      <c r="D16" s="26"/>
      <c r="E16" s="26"/>
      <c r="F16" s="26"/>
      <c r="G16" s="26">
        <v>1.5</v>
      </c>
      <c r="H16" s="26"/>
      <c r="I16" s="26"/>
      <c r="J16" s="26"/>
      <c r="K16" s="26">
        <v>6.5</v>
      </c>
      <c r="L16" s="26">
        <v>1</v>
      </c>
      <c r="M16" s="26"/>
      <c r="N16" s="26">
        <v>0.1</v>
      </c>
      <c r="O16" s="26">
        <v>0.3</v>
      </c>
      <c r="P16" s="26"/>
      <c r="Q16" s="26"/>
      <c r="R16" s="26"/>
      <c r="S16" s="26"/>
      <c r="T16" s="26"/>
      <c r="U16" s="26"/>
      <c r="V16" s="26"/>
      <c r="W16" s="26"/>
      <c r="X16" s="26"/>
      <c r="Y16" s="26"/>
      <c r="Z16" s="26"/>
      <c r="AA16" s="26"/>
      <c r="AB16" s="26">
        <v>1.5</v>
      </c>
      <c r="AC16" s="26">
        <v>0.4</v>
      </c>
      <c r="AD16" s="26">
        <v>8.4</v>
      </c>
      <c r="AE16" s="32">
        <f t="shared" si="0"/>
        <v>19.700000000000003</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x14ac:dyDescent="0.25">
      <c r="A17" s="8">
        <v>15</v>
      </c>
      <c r="B17" s="27"/>
      <c r="C17" s="28"/>
      <c r="D17" s="28"/>
      <c r="E17" s="28"/>
      <c r="F17" s="28"/>
      <c r="G17" s="28"/>
      <c r="H17" s="28"/>
      <c r="I17" s="28"/>
      <c r="J17" s="28"/>
      <c r="K17" s="28"/>
      <c r="L17" s="28"/>
      <c r="M17" s="28"/>
      <c r="N17" s="28"/>
      <c r="O17" s="28"/>
      <c r="P17" s="28"/>
      <c r="Q17" s="28"/>
      <c r="R17" s="28"/>
      <c r="S17" s="28">
        <v>3.5</v>
      </c>
      <c r="T17" s="28">
        <v>3.6</v>
      </c>
      <c r="U17" s="28">
        <v>2.5</v>
      </c>
      <c r="V17" s="28">
        <v>2.2999999999999998</v>
      </c>
      <c r="W17" s="28">
        <v>4.0999999999999996</v>
      </c>
      <c r="X17" s="28"/>
      <c r="Y17" s="28"/>
      <c r="Z17" s="28"/>
      <c r="AA17" s="28"/>
      <c r="AB17" s="28"/>
      <c r="AC17" s="28"/>
      <c r="AD17" s="28"/>
      <c r="AE17" s="33">
        <f t="shared" si="0"/>
        <v>15.999999999999998</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x14ac:dyDescent="0.25">
      <c r="A18" s="10">
        <v>16</v>
      </c>
      <c r="B18" s="24"/>
      <c r="C18" s="26"/>
      <c r="D18" s="26"/>
      <c r="E18" s="26"/>
      <c r="F18" s="26"/>
      <c r="G18" s="26"/>
      <c r="H18" s="26"/>
      <c r="I18" s="26"/>
      <c r="J18" s="26"/>
      <c r="K18" s="26"/>
      <c r="L18" s="26"/>
      <c r="M18" s="26"/>
      <c r="N18" s="26">
        <v>2.1</v>
      </c>
      <c r="O18" s="26">
        <v>3.2</v>
      </c>
      <c r="P18" s="26"/>
      <c r="Q18" s="26"/>
      <c r="R18" s="26"/>
      <c r="S18" s="26">
        <v>1.2</v>
      </c>
      <c r="T18" s="26">
        <v>2.4</v>
      </c>
      <c r="U18" s="26">
        <v>1.9</v>
      </c>
      <c r="V18" s="26">
        <v>4.3</v>
      </c>
      <c r="W18" s="26">
        <v>4.7</v>
      </c>
      <c r="X18" s="26"/>
      <c r="Y18" s="26"/>
      <c r="Z18" s="26"/>
      <c r="AA18" s="26"/>
      <c r="AB18" s="26">
        <v>0.3</v>
      </c>
      <c r="AC18" s="26">
        <v>1.4</v>
      </c>
      <c r="AD18" s="26"/>
      <c r="AE18" s="32">
        <f t="shared" si="0"/>
        <v>21.5</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x14ac:dyDescent="0.25">
      <c r="A19" s="10">
        <v>17</v>
      </c>
      <c r="B19" s="24"/>
      <c r="C19" s="26"/>
      <c r="D19" s="26"/>
      <c r="E19" s="26"/>
      <c r="F19" s="26"/>
      <c r="G19" s="26"/>
      <c r="H19" s="26"/>
      <c r="I19" s="26"/>
      <c r="J19" s="26"/>
      <c r="K19" s="26"/>
      <c r="L19" s="26"/>
      <c r="M19" s="26"/>
      <c r="N19" s="26"/>
      <c r="O19" s="26"/>
      <c r="P19" s="26"/>
      <c r="Q19" s="26">
        <v>21.4</v>
      </c>
      <c r="R19" s="26"/>
      <c r="S19" s="26"/>
      <c r="T19" s="26">
        <v>50.1</v>
      </c>
      <c r="U19" s="26"/>
      <c r="V19" s="26">
        <v>61.8</v>
      </c>
      <c r="W19" s="26">
        <v>55.6</v>
      </c>
      <c r="X19" s="26"/>
      <c r="Y19" s="26"/>
      <c r="Z19" s="26"/>
      <c r="AA19" s="26"/>
      <c r="AB19" s="26"/>
      <c r="AC19" s="26"/>
      <c r="AD19" s="26"/>
      <c r="AE19" s="32">
        <f t="shared" si="0"/>
        <v>188.9</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x14ac:dyDescent="0.25">
      <c r="A20" s="10">
        <v>18</v>
      </c>
      <c r="B20" s="24"/>
      <c r="C20" s="26"/>
      <c r="D20" s="26"/>
      <c r="E20" s="26"/>
      <c r="F20" s="26"/>
      <c r="G20" s="26"/>
      <c r="H20" s="26"/>
      <c r="I20" s="26"/>
      <c r="J20" s="26"/>
      <c r="K20" s="26"/>
      <c r="L20" s="26"/>
      <c r="M20" s="26">
        <v>10.6</v>
      </c>
      <c r="N20" s="26"/>
      <c r="O20" s="26"/>
      <c r="P20" s="26"/>
      <c r="Q20" s="26"/>
      <c r="R20" s="26">
        <v>6.5</v>
      </c>
      <c r="S20" s="26"/>
      <c r="T20" s="26"/>
      <c r="U20" s="26"/>
      <c r="V20" s="26"/>
      <c r="W20" s="26">
        <v>0.6</v>
      </c>
      <c r="X20" s="26"/>
      <c r="Y20" s="26"/>
      <c r="Z20" s="26"/>
      <c r="AA20" s="26"/>
      <c r="AB20" s="26"/>
      <c r="AC20" s="26"/>
      <c r="AD20" s="26"/>
      <c r="AE20" s="34">
        <f t="shared" si="0"/>
        <v>17.700000000000003</v>
      </c>
    </row>
    <row r="21" spans="1:103" x14ac:dyDescent="0.25">
      <c r="A21" s="10">
        <v>19</v>
      </c>
      <c r="B21" s="24"/>
      <c r="C21" s="26"/>
      <c r="D21" s="26"/>
      <c r="E21" s="26"/>
      <c r="F21" s="26"/>
      <c r="G21" s="26"/>
      <c r="H21" s="26"/>
      <c r="I21" s="26"/>
      <c r="J21" s="26"/>
      <c r="K21" s="26">
        <v>0.5</v>
      </c>
      <c r="L21" s="26"/>
      <c r="M21" s="26"/>
      <c r="N21" s="26"/>
      <c r="O21" s="26"/>
      <c r="P21" s="26"/>
      <c r="Q21" s="26"/>
      <c r="R21" s="26"/>
      <c r="S21" s="26">
        <v>0.2</v>
      </c>
      <c r="T21" s="26"/>
      <c r="U21" s="26">
        <v>0.1</v>
      </c>
      <c r="V21" s="26"/>
      <c r="W21" s="26">
        <v>0.4</v>
      </c>
      <c r="X21" s="26"/>
      <c r="Y21" s="26"/>
      <c r="Z21" s="26"/>
      <c r="AA21" s="26"/>
      <c r="AB21" s="26">
        <v>0.3</v>
      </c>
      <c r="AC21" s="26"/>
      <c r="AD21" s="26"/>
      <c r="AE21" s="32">
        <f t="shared" si="0"/>
        <v>1.5</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x14ac:dyDescent="0.25">
      <c r="A22" s="8">
        <v>20</v>
      </c>
      <c r="B22" s="27"/>
      <c r="C22" s="28"/>
      <c r="D22" s="28"/>
      <c r="E22" s="28"/>
      <c r="F22" s="28"/>
      <c r="G22" s="28"/>
      <c r="H22" s="28"/>
      <c r="I22" s="28"/>
      <c r="J22" s="28"/>
      <c r="K22" s="28"/>
      <c r="L22" s="28">
        <v>2.2000000000000002</v>
      </c>
      <c r="M22" s="28"/>
      <c r="N22" s="28"/>
      <c r="O22" s="28"/>
      <c r="P22" s="28"/>
      <c r="Q22" s="28"/>
      <c r="R22" s="28"/>
      <c r="S22" s="28"/>
      <c r="T22" s="28"/>
      <c r="U22" s="28"/>
      <c r="V22" s="28"/>
      <c r="W22" s="28"/>
      <c r="X22" s="28"/>
      <c r="Y22" s="28"/>
      <c r="Z22" s="28"/>
      <c r="AA22" s="28"/>
      <c r="AB22" s="28"/>
      <c r="AC22" s="28"/>
      <c r="AD22" s="28"/>
      <c r="AE22" s="33">
        <f t="shared" si="0"/>
        <v>2.2000000000000002</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x14ac:dyDescent="0.25">
      <c r="A23" s="10">
        <v>21</v>
      </c>
      <c r="B23" s="24"/>
      <c r="C23" s="26"/>
      <c r="D23" s="26"/>
      <c r="E23" s="26"/>
      <c r="F23" s="26"/>
      <c r="G23" s="26"/>
      <c r="H23" s="26">
        <v>0.9</v>
      </c>
      <c r="I23" s="26">
        <v>1.5</v>
      </c>
      <c r="J23" s="26">
        <v>2.8</v>
      </c>
      <c r="K23" s="26">
        <v>1.3</v>
      </c>
      <c r="L23" s="26"/>
      <c r="M23" s="26"/>
      <c r="N23" s="26">
        <v>0.1</v>
      </c>
      <c r="O23" s="26"/>
      <c r="P23" s="26"/>
      <c r="Q23" s="26"/>
      <c r="R23" s="26">
        <v>0.3</v>
      </c>
      <c r="S23" s="26"/>
      <c r="T23" s="26"/>
      <c r="U23" s="26"/>
      <c r="V23" s="26"/>
      <c r="W23" s="26"/>
      <c r="X23" s="26">
        <v>0.6</v>
      </c>
      <c r="Y23" s="26">
        <v>0.4</v>
      </c>
      <c r="Z23" s="26"/>
      <c r="AA23" s="26"/>
      <c r="AB23" s="26"/>
      <c r="AC23" s="26"/>
      <c r="AD23" s="26"/>
      <c r="AE23" s="32">
        <f t="shared" si="0"/>
        <v>7.8999999999999986</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x14ac:dyDescent="0.25">
      <c r="A24" s="10">
        <v>22</v>
      </c>
      <c r="B24" s="24"/>
      <c r="C24" s="26"/>
      <c r="D24" s="26"/>
      <c r="E24" s="26"/>
      <c r="F24" s="26"/>
      <c r="G24" s="26"/>
      <c r="H24" s="26"/>
      <c r="I24" s="26"/>
      <c r="J24" s="26"/>
      <c r="K24" s="26">
        <v>0.6</v>
      </c>
      <c r="L24" s="26"/>
      <c r="M24" s="26"/>
      <c r="N24" s="26"/>
      <c r="O24" s="26"/>
      <c r="P24" s="26"/>
      <c r="Q24" s="26"/>
      <c r="R24" s="26"/>
      <c r="S24" s="26"/>
      <c r="T24" s="26"/>
      <c r="U24" s="26"/>
      <c r="V24" s="26"/>
      <c r="W24" s="26"/>
      <c r="X24" s="26"/>
      <c r="Y24" s="26"/>
      <c r="Z24" s="26"/>
      <c r="AA24" s="26"/>
      <c r="AB24" s="26">
        <v>0.7</v>
      </c>
      <c r="AC24" s="26"/>
      <c r="AD24" s="26"/>
      <c r="AE24" s="32">
        <f t="shared" si="0"/>
        <v>1.2999999999999998</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x14ac:dyDescent="0.25">
      <c r="A25" s="10">
        <v>23</v>
      </c>
      <c r="B25" s="24"/>
      <c r="C25" s="26"/>
      <c r="D25" s="26"/>
      <c r="E25" s="26"/>
      <c r="F25" s="26"/>
      <c r="G25" s="26"/>
      <c r="H25" s="26"/>
      <c r="I25" s="26"/>
      <c r="J25" s="26"/>
      <c r="K25" s="26">
        <v>5.3</v>
      </c>
      <c r="L25" s="26">
        <v>7.2</v>
      </c>
      <c r="M25" s="26"/>
      <c r="N25" s="26"/>
      <c r="O25" s="26"/>
      <c r="P25" s="26"/>
      <c r="Q25" s="26"/>
      <c r="R25" s="26"/>
      <c r="S25" s="26"/>
      <c r="T25" s="26"/>
      <c r="U25" s="26"/>
      <c r="V25" s="26"/>
      <c r="W25" s="26"/>
      <c r="X25" s="26"/>
      <c r="Y25" s="26"/>
      <c r="Z25" s="26"/>
      <c r="AA25" s="26"/>
      <c r="AB25" s="26"/>
      <c r="AC25" s="26"/>
      <c r="AD25" s="26"/>
      <c r="AE25" s="34">
        <f t="shared" si="0"/>
        <v>12.5</v>
      </c>
    </row>
    <row r="26" spans="1:103" x14ac:dyDescent="0.25">
      <c r="A26" s="10">
        <v>24</v>
      </c>
      <c r="B26" s="24"/>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32">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x14ac:dyDescent="0.25">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v>2.2000000000000002</v>
      </c>
      <c r="AA27" s="28"/>
      <c r="AB27" s="28"/>
      <c r="AC27" s="28"/>
      <c r="AD27" s="28"/>
      <c r="AE27" s="33">
        <f t="shared" si="0"/>
        <v>2.2000000000000002</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x14ac:dyDescent="0.25">
      <c r="A28" s="10">
        <v>26</v>
      </c>
      <c r="B28" s="24"/>
      <c r="C28" s="26"/>
      <c r="D28" s="26"/>
      <c r="E28" s="26"/>
      <c r="F28" s="26"/>
      <c r="G28" s="26"/>
      <c r="H28" s="26"/>
      <c r="I28" s="26"/>
      <c r="J28" s="26"/>
      <c r="K28" s="26"/>
      <c r="L28" s="26"/>
      <c r="M28" s="26"/>
      <c r="N28" s="26"/>
      <c r="O28" s="26"/>
      <c r="P28" s="26">
        <v>0.7</v>
      </c>
      <c r="Q28" s="26"/>
      <c r="R28" s="26">
        <v>2.2000000000000002</v>
      </c>
      <c r="S28" s="26">
        <v>37.4</v>
      </c>
      <c r="T28" s="26">
        <v>48.7</v>
      </c>
      <c r="U28" s="26">
        <v>25.7</v>
      </c>
      <c r="V28" s="26"/>
      <c r="W28" s="26"/>
      <c r="X28" s="26"/>
      <c r="Y28" s="26"/>
      <c r="Z28" s="26"/>
      <c r="AA28" s="26"/>
      <c r="AB28" s="26"/>
      <c r="AC28" s="26"/>
      <c r="AD28" s="26"/>
      <c r="AE28" s="32">
        <f t="shared" si="0"/>
        <v>114.7</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x14ac:dyDescent="0.25">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2">
        <f t="shared" si="0"/>
        <v>0</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x14ac:dyDescent="0.25">
      <c r="A30" s="10">
        <v>28</v>
      </c>
      <c r="B30" s="24"/>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4">
        <f t="shared" si="0"/>
        <v>0</v>
      </c>
    </row>
    <row r="31" spans="1:103" x14ac:dyDescent="0.25">
      <c r="A31" s="10">
        <v>29</v>
      </c>
      <c r="B31" s="24"/>
      <c r="C31" s="26"/>
      <c r="D31" s="26"/>
      <c r="E31" s="26"/>
      <c r="F31" s="26"/>
      <c r="G31" s="26"/>
      <c r="H31" s="26"/>
      <c r="I31" s="26"/>
      <c r="J31" s="26"/>
      <c r="K31" s="26"/>
      <c r="L31" s="26"/>
      <c r="M31" s="26"/>
      <c r="N31" s="26"/>
      <c r="O31" s="26"/>
      <c r="P31" s="26"/>
      <c r="Q31" s="26">
        <v>5.6</v>
      </c>
      <c r="R31" s="26"/>
      <c r="S31" s="26"/>
      <c r="T31" s="26"/>
      <c r="U31" s="26"/>
      <c r="V31" s="26"/>
      <c r="W31" s="26"/>
      <c r="X31" s="26"/>
      <c r="Y31" s="26"/>
      <c r="Z31" s="26"/>
      <c r="AA31" s="26"/>
      <c r="AB31" s="26">
        <v>0.6</v>
      </c>
      <c r="AC31" s="26">
        <v>2.8</v>
      </c>
      <c r="AD31" s="26"/>
      <c r="AE31" s="32">
        <f t="shared" si="0"/>
        <v>9</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x14ac:dyDescent="0.25">
      <c r="A32" s="8">
        <v>30</v>
      </c>
      <c r="B32" s="27"/>
      <c r="C32" s="28"/>
      <c r="D32" s="28"/>
      <c r="E32" s="28"/>
      <c r="F32" s="28"/>
      <c r="G32" s="28"/>
      <c r="H32" s="28"/>
      <c r="I32" s="28"/>
      <c r="J32" s="28"/>
      <c r="K32" s="28"/>
      <c r="L32" s="28"/>
      <c r="M32" s="28">
        <v>2.5</v>
      </c>
      <c r="N32" s="28"/>
      <c r="O32" s="28"/>
      <c r="P32" s="28"/>
      <c r="Q32" s="28"/>
      <c r="R32" s="28"/>
      <c r="S32" s="28"/>
      <c r="T32" s="28"/>
      <c r="U32" s="28"/>
      <c r="V32" s="28"/>
      <c r="W32" s="28"/>
      <c r="X32" s="28"/>
      <c r="Y32" s="28"/>
      <c r="Z32" s="28"/>
      <c r="AA32" s="28"/>
      <c r="AB32" s="28"/>
      <c r="AC32" s="28"/>
      <c r="AD32" s="28"/>
      <c r="AE32" s="33">
        <f t="shared" si="0"/>
        <v>2.5</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x14ac:dyDescent="0.25">
      <c r="A33" s="10">
        <v>31</v>
      </c>
      <c r="B33" s="24"/>
      <c r="C33" s="26"/>
      <c r="D33" s="26"/>
      <c r="E33" s="26"/>
      <c r="F33" s="26">
        <v>3.9</v>
      </c>
      <c r="G33" s="26"/>
      <c r="H33" s="26"/>
      <c r="I33" s="26">
        <v>0.1</v>
      </c>
      <c r="J33" s="26"/>
      <c r="K33" s="26"/>
      <c r="L33" s="26"/>
      <c r="M33" s="26"/>
      <c r="N33" s="26"/>
      <c r="O33" s="26"/>
      <c r="P33" s="26"/>
      <c r="Q33" s="26">
        <v>0.4</v>
      </c>
      <c r="R33" s="26">
        <v>13.7</v>
      </c>
      <c r="S33" s="26"/>
      <c r="T33" s="26"/>
      <c r="U33" s="26"/>
      <c r="V33" s="26">
        <v>2.2000000000000002</v>
      </c>
      <c r="W33" s="26">
        <v>1.6</v>
      </c>
      <c r="X33" s="26"/>
      <c r="Y33" s="26"/>
      <c r="Z33" s="26"/>
      <c r="AA33" s="26"/>
      <c r="AB33" s="26"/>
      <c r="AC33" s="26"/>
      <c r="AD33" s="26"/>
      <c r="AE33" s="32">
        <f t="shared" si="0"/>
        <v>21.900000000000002</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x14ac:dyDescent="0.25">
      <c r="A34" s="10">
        <v>32</v>
      </c>
      <c r="B34" s="24"/>
      <c r="C34" s="26"/>
      <c r="D34" s="26"/>
      <c r="E34" s="26"/>
      <c r="F34" s="26"/>
      <c r="G34" s="26"/>
      <c r="H34" s="26"/>
      <c r="I34" s="26"/>
      <c r="J34" s="26"/>
      <c r="K34" s="26"/>
      <c r="L34" s="26"/>
      <c r="M34" s="26"/>
      <c r="N34" s="26"/>
      <c r="O34" s="26">
        <v>5.8</v>
      </c>
      <c r="P34" s="26"/>
      <c r="Q34" s="26"/>
      <c r="R34" s="26"/>
      <c r="S34" s="26">
        <v>0.3</v>
      </c>
      <c r="T34" s="26">
        <v>0.2</v>
      </c>
      <c r="U34" s="26"/>
      <c r="V34" s="26">
        <v>7.7</v>
      </c>
      <c r="W34" s="26">
        <v>4.4000000000000004</v>
      </c>
      <c r="X34" s="26"/>
      <c r="Y34" s="26"/>
      <c r="Z34" s="26"/>
      <c r="AA34" s="26"/>
      <c r="AB34" s="26"/>
      <c r="AC34" s="26"/>
      <c r="AD34" s="26"/>
      <c r="AE34" s="32">
        <f t="shared" si="0"/>
        <v>18.399999999999999</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x14ac:dyDescent="0.25">
      <c r="A35" s="10">
        <v>33</v>
      </c>
      <c r="B35" s="24"/>
      <c r="C35" s="26"/>
      <c r="D35" s="26"/>
      <c r="E35" s="26"/>
      <c r="F35" s="26"/>
      <c r="G35" s="26"/>
      <c r="H35" s="26">
        <v>0.1</v>
      </c>
      <c r="I35" s="26"/>
      <c r="J35" s="26"/>
      <c r="K35" s="26">
        <v>2.7</v>
      </c>
      <c r="L35" s="26">
        <v>2.2000000000000002</v>
      </c>
      <c r="M35" s="26"/>
      <c r="N35" s="26"/>
      <c r="O35" s="26"/>
      <c r="P35" s="26">
        <v>0.3</v>
      </c>
      <c r="Q35" s="26">
        <v>9.1</v>
      </c>
      <c r="R35" s="26">
        <v>1</v>
      </c>
      <c r="S35" s="26">
        <v>4.2</v>
      </c>
      <c r="T35" s="26">
        <v>2.2999999999999998</v>
      </c>
      <c r="U35" s="26">
        <v>2.2999999999999998</v>
      </c>
      <c r="V35" s="26"/>
      <c r="W35" s="26"/>
      <c r="X35" s="26">
        <v>0.3</v>
      </c>
      <c r="Y35" s="26"/>
      <c r="Z35" s="26"/>
      <c r="AA35" s="26"/>
      <c r="AB35" s="26"/>
      <c r="AC35" s="26"/>
      <c r="AD35" s="26"/>
      <c r="AE35" s="34">
        <f t="shared" ref="AE35:AE66" si="1">SUM(B35:AD35)</f>
        <v>24.5</v>
      </c>
    </row>
    <row r="36" spans="1:103" x14ac:dyDescent="0.25">
      <c r="A36" s="10">
        <v>34</v>
      </c>
      <c r="B36" s="2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2">
        <f t="shared" si="1"/>
        <v>0</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x14ac:dyDescent="0.25">
      <c r="A37" s="8">
        <v>35</v>
      </c>
      <c r="B37" s="27"/>
      <c r="C37" s="28"/>
      <c r="D37" s="28"/>
      <c r="E37" s="28"/>
      <c r="F37" s="28"/>
      <c r="G37" s="28"/>
      <c r="H37" s="28"/>
      <c r="I37" s="28">
        <v>0.4</v>
      </c>
      <c r="J37" s="28"/>
      <c r="K37" s="28"/>
      <c r="L37" s="28"/>
      <c r="M37" s="28"/>
      <c r="N37" s="28"/>
      <c r="O37" s="28"/>
      <c r="P37" s="28"/>
      <c r="Q37" s="28">
        <v>3</v>
      </c>
      <c r="R37" s="28">
        <v>15.3</v>
      </c>
      <c r="S37" s="28"/>
      <c r="T37" s="28"/>
      <c r="U37" s="28"/>
      <c r="V37" s="28"/>
      <c r="W37" s="28"/>
      <c r="X37" s="28"/>
      <c r="Y37" s="28">
        <v>0.9</v>
      </c>
      <c r="Z37" s="28"/>
      <c r="AA37" s="28"/>
      <c r="AB37" s="28">
        <v>0.4</v>
      </c>
      <c r="AC37" s="28"/>
      <c r="AD37" s="28"/>
      <c r="AE37" s="33">
        <f t="shared" si="1"/>
        <v>19.999999999999996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x14ac:dyDescent="0.25">
      <c r="A38" s="10">
        <v>36</v>
      </c>
      <c r="B38" s="24"/>
      <c r="C38" s="26"/>
      <c r="D38" s="26"/>
      <c r="E38" s="26"/>
      <c r="F38" s="26"/>
      <c r="G38" s="26"/>
      <c r="H38" s="26"/>
      <c r="I38" s="26"/>
      <c r="J38" s="26"/>
      <c r="K38" s="26"/>
      <c r="L38" s="26"/>
      <c r="M38" s="26"/>
      <c r="N38" s="26"/>
      <c r="O38" s="26"/>
      <c r="P38" s="26"/>
      <c r="Q38" s="26"/>
      <c r="R38" s="26"/>
      <c r="S38" s="26"/>
      <c r="T38" s="26">
        <v>0.8</v>
      </c>
      <c r="U38" s="26"/>
      <c r="V38" s="26"/>
      <c r="W38" s="26"/>
      <c r="X38" s="26"/>
      <c r="Y38" s="26"/>
      <c r="Z38" s="26"/>
      <c r="AA38" s="26"/>
      <c r="AB38" s="26"/>
      <c r="AC38" s="26"/>
      <c r="AD38" s="26"/>
      <c r="AE38" s="32">
        <f t="shared" si="1"/>
        <v>0.8</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x14ac:dyDescent="0.25">
      <c r="A39" s="10">
        <v>37</v>
      </c>
      <c r="B39" s="24"/>
      <c r="C39" s="26"/>
      <c r="D39" s="26"/>
      <c r="E39" s="26"/>
      <c r="F39" s="26">
        <v>0.9</v>
      </c>
      <c r="G39" s="26">
        <v>26.7</v>
      </c>
      <c r="H39" s="26">
        <v>77.900000000000006</v>
      </c>
      <c r="I39" s="26">
        <v>165.4</v>
      </c>
      <c r="J39" s="26">
        <v>60.8</v>
      </c>
      <c r="K39" s="26"/>
      <c r="L39" s="26">
        <v>4.2</v>
      </c>
      <c r="M39" s="26"/>
      <c r="N39" s="26"/>
      <c r="O39" s="26"/>
      <c r="P39" s="26"/>
      <c r="Q39" s="26"/>
      <c r="R39" s="26"/>
      <c r="S39" s="26"/>
      <c r="T39" s="26"/>
      <c r="U39" s="26"/>
      <c r="V39" s="26"/>
      <c r="W39" s="26"/>
      <c r="X39" s="26">
        <v>4.0999999999999996</v>
      </c>
      <c r="Y39" s="26">
        <v>34</v>
      </c>
      <c r="Z39" s="26">
        <v>1.9</v>
      </c>
      <c r="AA39" s="26">
        <v>13.4</v>
      </c>
      <c r="AB39" s="26">
        <v>17.7</v>
      </c>
      <c r="AC39" s="26"/>
      <c r="AD39" s="26"/>
      <c r="AE39" s="32">
        <f t="shared" si="1"/>
        <v>406.99999999999994</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x14ac:dyDescent="0.25">
      <c r="A40" s="10">
        <v>38</v>
      </c>
      <c r="B40" s="24"/>
      <c r="C40" s="26"/>
      <c r="D40" s="26"/>
      <c r="E40" s="26"/>
      <c r="F40" s="26"/>
      <c r="G40" s="26"/>
      <c r="H40" s="26"/>
      <c r="I40" s="26"/>
      <c r="J40" s="26">
        <v>74.2</v>
      </c>
      <c r="K40" s="26">
        <v>5.9</v>
      </c>
      <c r="L40" s="26"/>
      <c r="M40" s="26"/>
      <c r="N40" s="26"/>
      <c r="O40" s="26"/>
      <c r="P40" s="26"/>
      <c r="Q40" s="26"/>
      <c r="R40" s="26"/>
      <c r="S40" s="26"/>
      <c r="T40" s="26"/>
      <c r="U40" s="26"/>
      <c r="V40" s="26"/>
      <c r="W40" s="26">
        <v>0.3</v>
      </c>
      <c r="X40" s="26"/>
      <c r="Y40" s="26"/>
      <c r="Z40" s="26"/>
      <c r="AA40" s="26"/>
      <c r="AB40" s="26"/>
      <c r="AC40" s="26"/>
      <c r="AD40" s="26"/>
      <c r="AE40" s="34">
        <f t="shared" si="1"/>
        <v>80.400000000000006</v>
      </c>
    </row>
    <row r="41" spans="1:103" x14ac:dyDescent="0.25">
      <c r="A41" s="10">
        <v>39</v>
      </c>
      <c r="B41" s="24"/>
      <c r="C41" s="26"/>
      <c r="D41" s="26"/>
      <c r="E41" s="26"/>
      <c r="F41" s="26"/>
      <c r="G41" s="26"/>
      <c r="H41" s="26">
        <v>1.5</v>
      </c>
      <c r="I41" s="26"/>
      <c r="J41" s="26">
        <v>6.4</v>
      </c>
      <c r="K41" s="26"/>
      <c r="L41" s="26"/>
      <c r="M41" s="26"/>
      <c r="N41" s="26"/>
      <c r="O41" s="26"/>
      <c r="P41" s="26"/>
      <c r="Q41" s="26"/>
      <c r="R41" s="26"/>
      <c r="S41" s="26"/>
      <c r="T41" s="26"/>
      <c r="U41" s="26"/>
      <c r="V41" s="26"/>
      <c r="W41" s="26"/>
      <c r="X41" s="26"/>
      <c r="Y41" s="26"/>
      <c r="Z41" s="26"/>
      <c r="AA41" s="26">
        <v>0.1</v>
      </c>
      <c r="AB41" s="26">
        <v>0.4</v>
      </c>
      <c r="AC41" s="26"/>
      <c r="AD41" s="26"/>
      <c r="AE41" s="32">
        <f t="shared" si="1"/>
        <v>8.4</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x14ac:dyDescent="0.25">
      <c r="A42" s="8">
        <v>40</v>
      </c>
      <c r="B42" s="27">
        <v>218.8</v>
      </c>
      <c r="C42" s="28">
        <v>1424.8</v>
      </c>
      <c r="D42" s="28">
        <v>1940.5</v>
      </c>
      <c r="E42" s="28">
        <v>0.2</v>
      </c>
      <c r="F42" s="28">
        <v>11.1</v>
      </c>
      <c r="G42" s="28">
        <v>1264.2</v>
      </c>
      <c r="H42" s="28"/>
      <c r="I42" s="28"/>
      <c r="J42" s="28"/>
      <c r="K42" s="28"/>
      <c r="L42" s="28"/>
      <c r="M42" s="28"/>
      <c r="N42" s="28"/>
      <c r="O42" s="28"/>
      <c r="P42" s="28">
        <v>0.2</v>
      </c>
      <c r="Q42" s="28"/>
      <c r="R42" s="28"/>
      <c r="S42" s="28"/>
      <c r="T42" s="28"/>
      <c r="U42" s="28"/>
      <c r="V42" s="28"/>
      <c r="W42" s="28"/>
      <c r="X42" s="28"/>
      <c r="Y42" s="28"/>
      <c r="Z42" s="28"/>
      <c r="AA42" s="28"/>
      <c r="AB42" s="28"/>
      <c r="AC42" s="28"/>
      <c r="AD42" s="28"/>
      <c r="AE42" s="33">
        <f t="shared" si="1"/>
        <v>4859.7999999999993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x14ac:dyDescent="0.25">
      <c r="A43" s="10">
        <v>41</v>
      </c>
      <c r="B43" s="24"/>
      <c r="C43" s="26"/>
      <c r="D43" s="26"/>
      <c r="E43" s="26"/>
      <c r="F43" s="26"/>
      <c r="G43" s="26"/>
      <c r="H43" s="26"/>
      <c r="I43" s="26"/>
      <c r="J43" s="26"/>
      <c r="K43" s="26"/>
      <c r="L43" s="26"/>
      <c r="M43" s="26"/>
      <c r="N43" s="26"/>
      <c r="O43" s="26"/>
      <c r="P43" s="26">
        <v>2.4</v>
      </c>
      <c r="Q43" s="26">
        <v>4.4000000000000004</v>
      </c>
      <c r="R43" s="26">
        <v>1.9</v>
      </c>
      <c r="S43" s="26"/>
      <c r="T43" s="26">
        <v>1.8</v>
      </c>
      <c r="U43" s="26"/>
      <c r="V43" s="26">
        <v>1.2</v>
      </c>
      <c r="W43" s="26">
        <v>1.5</v>
      </c>
      <c r="X43" s="26"/>
      <c r="Y43" s="26"/>
      <c r="Z43" s="26"/>
      <c r="AA43" s="26"/>
      <c r="AB43" s="26"/>
      <c r="AC43" s="26"/>
      <c r="AD43" s="26"/>
      <c r="AE43" s="32">
        <f t="shared" si="1"/>
        <v>13.200000000000001</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x14ac:dyDescent="0.25">
      <c r="A44" s="10">
        <v>42</v>
      </c>
      <c r="B44" s="24"/>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2">
        <f t="shared" si="1"/>
        <v>0</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x14ac:dyDescent="0.25">
      <c r="A45" s="10">
        <v>43</v>
      </c>
      <c r="B45" s="24"/>
      <c r="C45" s="26"/>
      <c r="D45" s="26"/>
      <c r="E45" s="26"/>
      <c r="F45" s="26"/>
      <c r="G45" s="26"/>
      <c r="H45" s="26"/>
      <c r="I45" s="26"/>
      <c r="J45" s="26"/>
      <c r="K45" s="26"/>
      <c r="L45" s="26"/>
      <c r="M45" s="26">
        <v>8.1999999999999993</v>
      </c>
      <c r="N45" s="26"/>
      <c r="O45" s="26"/>
      <c r="P45" s="26"/>
      <c r="Q45" s="26">
        <v>5.0999999999999996</v>
      </c>
      <c r="R45" s="26">
        <v>18.7</v>
      </c>
      <c r="S45" s="26"/>
      <c r="T45" s="26"/>
      <c r="U45" s="26"/>
      <c r="V45" s="26"/>
      <c r="W45" s="26"/>
      <c r="X45" s="26"/>
      <c r="Y45" s="26"/>
      <c r="Z45" s="26"/>
      <c r="AA45" s="26"/>
      <c r="AB45" s="26"/>
      <c r="AC45" s="26"/>
      <c r="AD45" s="26"/>
      <c r="AE45" s="34">
        <f t="shared" si="1"/>
        <v>32</v>
      </c>
    </row>
    <row r="46" spans="1:103" x14ac:dyDescent="0.25">
      <c r="A46" s="10">
        <v>44</v>
      </c>
      <c r="B46" s="24"/>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2">
        <f t="shared" si="1"/>
        <v>0</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x14ac:dyDescent="0.25">
      <c r="A47" s="8">
        <v>45</v>
      </c>
      <c r="B47" s="27"/>
      <c r="C47" s="28"/>
      <c r="D47" s="28"/>
      <c r="E47" s="28"/>
      <c r="F47" s="28"/>
      <c r="G47" s="28"/>
      <c r="H47" s="28"/>
      <c r="I47" s="28"/>
      <c r="J47" s="28"/>
      <c r="K47" s="28"/>
      <c r="L47" s="28"/>
      <c r="M47" s="28"/>
      <c r="N47" s="28"/>
      <c r="O47" s="28"/>
      <c r="P47" s="28"/>
      <c r="Q47" s="28">
        <v>0.3</v>
      </c>
      <c r="R47" s="28">
        <v>0.2</v>
      </c>
      <c r="S47" s="28"/>
      <c r="T47" s="28"/>
      <c r="U47" s="28"/>
      <c r="V47" s="28"/>
      <c r="W47" s="28"/>
      <c r="X47" s="28"/>
      <c r="Y47" s="28"/>
      <c r="Z47" s="28"/>
      <c r="AA47" s="28"/>
      <c r="AB47" s="28"/>
      <c r="AC47" s="28"/>
      <c r="AD47" s="28"/>
      <c r="AE47" s="33">
        <f t="shared" si="1"/>
        <v>0.5</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x14ac:dyDescent="0.25">
      <c r="A48" s="10">
        <v>46</v>
      </c>
      <c r="B48" s="2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2">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x14ac:dyDescent="0.25">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2">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x14ac:dyDescent="0.25">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2">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x14ac:dyDescent="0.25">
      <c r="A51" s="10">
        <v>49</v>
      </c>
      <c r="B51" s="24"/>
      <c r="C51" s="26"/>
      <c r="D51" s="26"/>
      <c r="E51" s="26">
        <v>2.2000000000000002</v>
      </c>
      <c r="F51" s="26"/>
      <c r="G51" s="26"/>
      <c r="H51" s="26">
        <v>15.2</v>
      </c>
      <c r="I51" s="26">
        <v>17.600000000000001</v>
      </c>
      <c r="J51" s="26">
        <v>12.6</v>
      </c>
      <c r="K51" s="26"/>
      <c r="L51" s="26">
        <v>0.8</v>
      </c>
      <c r="M51" s="26"/>
      <c r="N51" s="26"/>
      <c r="O51" s="26"/>
      <c r="P51" s="26">
        <v>0.4</v>
      </c>
      <c r="Q51" s="26">
        <v>0.5</v>
      </c>
      <c r="R51" s="26"/>
      <c r="S51" s="26">
        <v>0.4</v>
      </c>
      <c r="T51" s="26">
        <v>1.3</v>
      </c>
      <c r="U51" s="26">
        <v>0.2</v>
      </c>
      <c r="V51" s="26"/>
      <c r="W51" s="26"/>
      <c r="X51" s="26"/>
      <c r="Y51" s="26">
        <v>0.2</v>
      </c>
      <c r="Z51" s="26">
        <v>0.2</v>
      </c>
      <c r="AA51" s="26">
        <v>4</v>
      </c>
      <c r="AB51" s="26"/>
      <c r="AC51" s="26"/>
      <c r="AD51" s="26"/>
      <c r="AE51" s="32">
        <f t="shared" si="1"/>
        <v>55.6</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x14ac:dyDescent="0.25">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v>1.2</v>
      </c>
      <c r="AC52" s="28"/>
      <c r="AD52" s="28">
        <v>1.3</v>
      </c>
      <c r="AE52" s="33">
        <f t="shared" si="1"/>
        <v>2.5</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x14ac:dyDescent="0.25">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2">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x14ac:dyDescent="0.25">
      <c r="A54" s="10">
        <v>52</v>
      </c>
      <c r="B54" s="24"/>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2">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x14ac:dyDescent="0.25">
      <c r="A55" s="10">
        <v>53</v>
      </c>
      <c r="B55" s="24"/>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v>0.1</v>
      </c>
      <c r="AD55" s="26"/>
      <c r="AE55" s="32">
        <f t="shared" si="1"/>
        <v>0.1</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x14ac:dyDescent="0.25">
      <c r="A56" s="10">
        <v>54</v>
      </c>
      <c r="B56" s="24"/>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2">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x14ac:dyDescent="0.25">
      <c r="A57" s="8">
        <v>55</v>
      </c>
      <c r="B57" s="27"/>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33">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x14ac:dyDescent="0.25">
      <c r="A58" s="10">
        <v>56</v>
      </c>
      <c r="B58" s="24"/>
      <c r="C58" s="26"/>
      <c r="D58" s="26"/>
      <c r="E58" s="26"/>
      <c r="F58" s="26"/>
      <c r="G58" s="26"/>
      <c r="H58" s="26"/>
      <c r="I58" s="26"/>
      <c r="J58" s="26"/>
      <c r="K58" s="26"/>
      <c r="L58" s="26"/>
      <c r="M58" s="26"/>
      <c r="N58" s="26">
        <v>0.8</v>
      </c>
      <c r="O58" s="26"/>
      <c r="P58" s="26">
        <v>1.7</v>
      </c>
      <c r="Q58" s="26">
        <v>2</v>
      </c>
      <c r="R58" s="26">
        <v>2.2000000000000002</v>
      </c>
      <c r="S58" s="26"/>
      <c r="T58" s="26"/>
      <c r="U58" s="26"/>
      <c r="V58" s="26"/>
      <c r="W58" s="26"/>
      <c r="X58" s="26"/>
      <c r="Y58" s="26"/>
      <c r="Z58" s="26"/>
      <c r="AA58" s="26"/>
      <c r="AB58" s="26"/>
      <c r="AC58" s="26"/>
      <c r="AD58" s="26"/>
      <c r="AE58" s="32">
        <f t="shared" si="1"/>
        <v>6.7</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x14ac:dyDescent="0.25">
      <c r="A59" s="10">
        <v>57</v>
      </c>
      <c r="B59" s="24"/>
      <c r="C59" s="26"/>
      <c r="D59" s="26"/>
      <c r="E59" s="26"/>
      <c r="F59" s="26"/>
      <c r="G59" s="26">
        <v>29.1</v>
      </c>
      <c r="H59" s="26"/>
      <c r="I59" s="26"/>
      <c r="J59" s="26"/>
      <c r="K59" s="26"/>
      <c r="L59" s="26"/>
      <c r="M59" s="26"/>
      <c r="N59" s="26"/>
      <c r="O59" s="26"/>
      <c r="P59" s="26"/>
      <c r="Q59" s="26"/>
      <c r="R59" s="26"/>
      <c r="S59" s="26"/>
      <c r="T59" s="26"/>
      <c r="U59" s="26"/>
      <c r="V59" s="26"/>
      <c r="W59" s="26"/>
      <c r="X59" s="26"/>
      <c r="Y59" s="26"/>
      <c r="Z59" s="26"/>
      <c r="AA59" s="26"/>
      <c r="AB59" s="26"/>
      <c r="AC59" s="26"/>
      <c r="AD59" s="26"/>
      <c r="AE59" s="32">
        <f t="shared" si="1"/>
        <v>29.1</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x14ac:dyDescent="0.25">
      <c r="A60" s="10">
        <v>58</v>
      </c>
      <c r="B60" s="24"/>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2">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x14ac:dyDescent="0.25">
      <c r="A61" s="10">
        <v>59</v>
      </c>
      <c r="B61" s="24"/>
      <c r="C61" s="26"/>
      <c r="D61" s="26"/>
      <c r="E61" s="26"/>
      <c r="F61" s="26"/>
      <c r="G61" s="26"/>
      <c r="H61" s="26"/>
      <c r="I61" s="26"/>
      <c r="J61" s="26"/>
      <c r="K61" s="26"/>
      <c r="L61" s="26"/>
      <c r="M61" s="26"/>
      <c r="N61" s="26"/>
      <c r="O61" s="26"/>
      <c r="P61" s="26">
        <v>1.6</v>
      </c>
      <c r="Q61" s="26">
        <v>51.1</v>
      </c>
      <c r="R61" s="26">
        <v>4.9000000000000004</v>
      </c>
      <c r="S61" s="26"/>
      <c r="T61" s="26"/>
      <c r="U61" s="26"/>
      <c r="V61" s="26">
        <v>1.4</v>
      </c>
      <c r="W61" s="26">
        <v>0.3</v>
      </c>
      <c r="X61" s="26"/>
      <c r="Y61" s="26"/>
      <c r="Z61" s="26"/>
      <c r="AA61" s="26"/>
      <c r="AB61" s="26"/>
      <c r="AC61" s="26"/>
      <c r="AD61" s="26"/>
      <c r="AE61" s="32">
        <f t="shared" si="1"/>
        <v>59.3</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x14ac:dyDescent="0.25">
      <c r="A62" s="8">
        <v>60</v>
      </c>
      <c r="B62" s="27">
        <v>4.0999999999999996</v>
      </c>
      <c r="C62" s="28">
        <v>0.9</v>
      </c>
      <c r="D62" s="28">
        <v>17.899999999999999</v>
      </c>
      <c r="E62" s="28"/>
      <c r="F62" s="28"/>
      <c r="G62" s="28">
        <v>5236.6000000000004</v>
      </c>
      <c r="H62" s="28"/>
      <c r="I62" s="28"/>
      <c r="J62" s="28"/>
      <c r="K62" s="28"/>
      <c r="L62" s="28"/>
      <c r="M62" s="28"/>
      <c r="N62" s="28"/>
      <c r="O62" s="28"/>
      <c r="P62" s="28"/>
      <c r="Q62" s="28"/>
      <c r="R62" s="28"/>
      <c r="S62" s="28">
        <v>0.4</v>
      </c>
      <c r="T62" s="28">
        <v>0.2</v>
      </c>
      <c r="U62" s="28"/>
      <c r="V62" s="28"/>
      <c r="W62" s="28"/>
      <c r="X62" s="28"/>
      <c r="Y62" s="28">
        <v>0.6</v>
      </c>
      <c r="Z62" s="28"/>
      <c r="AA62" s="28"/>
      <c r="AB62" s="28"/>
      <c r="AC62" s="28"/>
      <c r="AD62" s="28"/>
      <c r="AE62" s="33">
        <f t="shared" si="1"/>
        <v>5260.7</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x14ac:dyDescent="0.25">
      <c r="A63" s="10">
        <v>61</v>
      </c>
      <c r="B63" s="24">
        <v>0.7</v>
      </c>
      <c r="C63" s="26"/>
      <c r="D63" s="26"/>
      <c r="E63" s="26"/>
      <c r="F63" s="26"/>
      <c r="G63" s="26">
        <v>24.9</v>
      </c>
      <c r="H63" s="26">
        <v>4.3</v>
      </c>
      <c r="I63" s="26">
        <v>20.9</v>
      </c>
      <c r="J63" s="26"/>
      <c r="K63" s="26"/>
      <c r="L63" s="26"/>
      <c r="M63" s="26"/>
      <c r="N63" s="26"/>
      <c r="O63" s="26"/>
      <c r="P63" s="26">
        <v>0.1</v>
      </c>
      <c r="Q63" s="26"/>
      <c r="R63" s="26"/>
      <c r="S63" s="26">
        <v>2.9</v>
      </c>
      <c r="T63" s="26">
        <v>1.9</v>
      </c>
      <c r="U63" s="26">
        <v>2.1</v>
      </c>
      <c r="V63" s="26"/>
      <c r="W63" s="26"/>
      <c r="X63" s="26">
        <v>15.2</v>
      </c>
      <c r="Y63" s="26"/>
      <c r="Z63" s="26"/>
      <c r="AA63" s="26"/>
      <c r="AB63" s="26">
        <v>0.1</v>
      </c>
      <c r="AC63" s="26"/>
      <c r="AD63" s="26"/>
      <c r="AE63" s="32">
        <f t="shared" si="1"/>
        <v>73.099999999999994</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x14ac:dyDescent="0.25">
      <c r="A64" s="10">
        <v>62</v>
      </c>
      <c r="B64" s="24"/>
      <c r="C64" s="26"/>
      <c r="D64" s="26"/>
      <c r="E64" s="26"/>
      <c r="F64" s="26"/>
      <c r="G64" s="26"/>
      <c r="H64" s="26"/>
      <c r="I64" s="26"/>
      <c r="J64" s="26"/>
      <c r="K64" s="26"/>
      <c r="L64" s="26"/>
      <c r="M64" s="26"/>
      <c r="N64" s="26"/>
      <c r="O64" s="26"/>
      <c r="P64" s="26"/>
      <c r="Q64" s="26"/>
      <c r="R64" s="26"/>
      <c r="S64" s="26"/>
      <c r="T64" s="26"/>
      <c r="U64" s="26"/>
      <c r="V64" s="26"/>
      <c r="W64" s="26"/>
      <c r="X64" s="26">
        <v>24.3</v>
      </c>
      <c r="Y64" s="26"/>
      <c r="Z64" s="26"/>
      <c r="AA64" s="26"/>
      <c r="AB64" s="26"/>
      <c r="AC64" s="26"/>
      <c r="AD64" s="26"/>
      <c r="AE64" s="32">
        <f t="shared" si="1"/>
        <v>24.3</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x14ac:dyDescent="0.25">
      <c r="A65" s="10">
        <v>63</v>
      </c>
      <c r="B65" s="24"/>
      <c r="C65" s="26"/>
      <c r="D65" s="26"/>
      <c r="E65" s="26"/>
      <c r="F65" s="26"/>
      <c r="G65" s="26"/>
      <c r="H65" s="26"/>
      <c r="I65" s="26"/>
      <c r="J65" s="26"/>
      <c r="K65" s="26"/>
      <c r="L65" s="26"/>
      <c r="M65" s="26">
        <v>3.1</v>
      </c>
      <c r="N65" s="26">
        <v>10.9</v>
      </c>
      <c r="O65" s="26">
        <v>21.8</v>
      </c>
      <c r="P65" s="26">
        <v>0.9</v>
      </c>
      <c r="Q65" s="26">
        <v>40.700000000000003</v>
      </c>
      <c r="R65" s="26">
        <v>34.9</v>
      </c>
      <c r="S65" s="26">
        <v>0.8</v>
      </c>
      <c r="T65" s="26"/>
      <c r="U65" s="26"/>
      <c r="V65" s="26">
        <v>14.4</v>
      </c>
      <c r="W65" s="26">
        <v>13</v>
      </c>
      <c r="X65" s="26"/>
      <c r="Y65" s="26"/>
      <c r="Z65" s="26"/>
      <c r="AA65" s="26"/>
      <c r="AB65" s="26">
        <v>0.1</v>
      </c>
      <c r="AC65" s="26"/>
      <c r="AD65" s="26"/>
      <c r="AE65" s="32">
        <f t="shared" si="1"/>
        <v>140.6</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x14ac:dyDescent="0.25">
      <c r="A66" s="10">
        <v>64</v>
      </c>
      <c r="B66" s="24"/>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2">
        <f t="shared" si="1"/>
        <v>0</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x14ac:dyDescent="0.25">
      <c r="A67" s="8">
        <v>65</v>
      </c>
      <c r="B67" s="27"/>
      <c r="C67" s="28"/>
      <c r="D67" s="28"/>
      <c r="E67" s="28"/>
      <c r="F67" s="28"/>
      <c r="G67" s="28"/>
      <c r="H67" s="28"/>
      <c r="I67" s="28"/>
      <c r="J67" s="28"/>
      <c r="K67" s="28"/>
      <c r="L67" s="28"/>
      <c r="M67" s="28"/>
      <c r="N67" s="28"/>
      <c r="O67" s="28"/>
      <c r="P67" s="28">
        <v>178.3</v>
      </c>
      <c r="Q67" s="28">
        <v>1.8</v>
      </c>
      <c r="R67" s="28"/>
      <c r="S67" s="28"/>
      <c r="T67" s="28"/>
      <c r="U67" s="28"/>
      <c r="V67" s="28">
        <v>966.8</v>
      </c>
      <c r="W67" s="28">
        <v>91.2</v>
      </c>
      <c r="X67" s="28"/>
      <c r="Y67" s="28"/>
      <c r="Z67" s="28"/>
      <c r="AA67" s="28"/>
      <c r="AB67" s="28"/>
      <c r="AC67" s="28"/>
      <c r="AD67" s="28"/>
      <c r="AE67" s="33">
        <f t="shared" ref="AE67" si="2">SUM(B67:AD67)</f>
        <v>1238.1000000000001</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x14ac:dyDescent="0.25">
      <c r="B68" s="29">
        <f>SUM(B3:B67)</f>
        <v>223.6</v>
      </c>
      <c r="C68" s="29">
        <f>SUM(C3:C67)</f>
        <v>1425.7</v>
      </c>
      <c r="D68" s="29">
        <f t="shared" ref="D68:AD68" si="3">SUM(D3:D67)</f>
        <v>1958.4</v>
      </c>
      <c r="E68" s="29">
        <f t="shared" si="3"/>
        <v>65.400000000000006</v>
      </c>
      <c r="F68" s="29">
        <f t="shared" si="3"/>
        <v>17.399999999999999</v>
      </c>
      <c r="G68" s="29">
        <f t="shared" si="3"/>
        <v>6584.8</v>
      </c>
      <c r="H68" s="29">
        <f t="shared" si="3"/>
        <v>212.3</v>
      </c>
      <c r="I68" s="29">
        <f t="shared" si="3"/>
        <v>324.89999999999998</v>
      </c>
      <c r="J68" s="29">
        <f t="shared" si="3"/>
        <v>252</v>
      </c>
      <c r="K68" s="29">
        <f t="shared" si="3"/>
        <v>23</v>
      </c>
      <c r="L68" s="29">
        <f t="shared" si="3"/>
        <v>35.999999999999993</v>
      </c>
      <c r="M68" s="29">
        <f t="shared" si="3"/>
        <v>52.500000000000007</v>
      </c>
      <c r="N68" s="29">
        <f t="shared" si="3"/>
        <v>67.900000000000006</v>
      </c>
      <c r="O68" s="29">
        <f t="shared" si="3"/>
        <v>325.3</v>
      </c>
      <c r="P68" s="29">
        <f t="shared" si="3"/>
        <v>196.20000000000002</v>
      </c>
      <c r="Q68" s="29">
        <f t="shared" si="3"/>
        <v>214.7</v>
      </c>
      <c r="R68" s="29">
        <f t="shared" si="3"/>
        <v>180.2</v>
      </c>
      <c r="S68" s="29">
        <f t="shared" si="3"/>
        <v>101.60000000000002</v>
      </c>
      <c r="T68" s="29">
        <f t="shared" si="3"/>
        <v>162.10000000000005</v>
      </c>
      <c r="U68" s="29">
        <f t="shared" si="3"/>
        <v>145.49999999999997</v>
      </c>
      <c r="V68" s="29">
        <f t="shared" si="3"/>
        <v>1210.9000000000001</v>
      </c>
      <c r="W68" s="29">
        <f t="shared" si="3"/>
        <v>259.5</v>
      </c>
      <c r="X68" s="29">
        <f t="shared" si="3"/>
        <v>49.5</v>
      </c>
      <c r="Y68" s="29">
        <f t="shared" si="3"/>
        <v>122.8</v>
      </c>
      <c r="Z68" s="29">
        <f t="shared" si="3"/>
        <v>94.000000000000014</v>
      </c>
      <c r="AA68" s="29">
        <f t="shared" si="3"/>
        <v>55.199999999999996</v>
      </c>
      <c r="AB68" s="29">
        <f t="shared" si="3"/>
        <v>27.099999999999998</v>
      </c>
      <c r="AC68" s="29">
        <f t="shared" si="3"/>
        <v>4.6999999999999993</v>
      </c>
      <c r="AD68" s="29">
        <f t="shared" si="3"/>
        <v>180.60000000000002</v>
      </c>
      <c r="AE68" s="7">
        <f>SUM(B68:AD69)</f>
        <v>14573.800000000001</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x14ac:dyDescent="0.25">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x14ac:dyDescent="0.25">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x14ac:dyDescent="0.25">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x14ac:dyDescent="0.25">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x14ac:dyDescent="0.25">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x14ac:dyDescent="0.25">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x14ac:dyDescent="0.25">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x14ac:dyDescent="0.25">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x14ac:dyDescent="0.25">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x14ac:dyDescent="0.25">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x14ac:dyDescent="0.25">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x14ac:dyDescent="0.25">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x14ac:dyDescent="0.25">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x14ac:dyDescent="0.25">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x14ac:dyDescent="0.25">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x14ac:dyDescent="0.25">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x14ac:dyDescent="0.25">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x14ac:dyDescent="0.25">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x14ac:dyDescent="0.25">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x14ac:dyDescent="0.25">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x14ac:dyDescent="0.25">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x14ac:dyDescent="0.25">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x14ac:dyDescent="0.25">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x14ac:dyDescent="0.25">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x14ac:dyDescent="0.25">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x14ac:dyDescent="0.25">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x14ac:dyDescent="0.25">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x14ac:dyDescent="0.25">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x14ac:dyDescent="0.25">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x14ac:dyDescent="0.25">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x14ac:dyDescent="0.25">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x14ac:dyDescent="0.25">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x14ac:dyDescent="0.25">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x14ac:dyDescent="0.25">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x14ac:dyDescent="0.25">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x14ac:dyDescent="0.25">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x14ac:dyDescent="0.25">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x14ac:dyDescent="0.25">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x14ac:dyDescent="0.25">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x14ac:dyDescent="0.25">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x14ac:dyDescent="0.25">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x14ac:dyDescent="0.25">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x14ac:dyDescent="0.25">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x14ac:dyDescent="0.25">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x14ac:dyDescent="0.25">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x14ac:dyDescent="0.25">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x14ac:dyDescent="0.25">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x14ac:dyDescent="0.25">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x14ac:dyDescent="0.25">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x14ac:dyDescent="0.25">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x14ac:dyDescent="0.25">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x14ac:dyDescent="0.25">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x14ac:dyDescent="0.25">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x14ac:dyDescent="0.25">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x14ac:dyDescent="0.25">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x14ac:dyDescent="0.25">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x14ac:dyDescent="0.25">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x14ac:dyDescent="0.25">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x14ac:dyDescent="0.25">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x14ac:dyDescent="0.25">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x14ac:dyDescent="0.25">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x14ac:dyDescent="0.25">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x14ac:dyDescent="0.25">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x14ac:dyDescent="0.25">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x14ac:dyDescent="0.25">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x14ac:dyDescent="0.25">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x14ac:dyDescent="0.25">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x14ac:dyDescent="0.25">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x14ac:dyDescent="0.25">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x14ac:dyDescent="0.25">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x14ac:dyDescent="0.25">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x14ac:dyDescent="0.25">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x14ac:dyDescent="0.25">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x14ac:dyDescent="0.25">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x14ac:dyDescent="0.25">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x14ac:dyDescent="0.25">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x14ac:dyDescent="0.25">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x14ac:dyDescent="0.25">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x14ac:dyDescent="0.25">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x14ac:dyDescent="0.25">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x14ac:dyDescent="0.25">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x14ac:dyDescent="0.25">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x14ac:dyDescent="0.25">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x14ac:dyDescent="0.25">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x14ac:dyDescent="0.25">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x14ac:dyDescent="0.25">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x14ac:dyDescent="0.25">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x14ac:dyDescent="0.25">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x14ac:dyDescent="0.25">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x14ac:dyDescent="0.25">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x14ac:dyDescent="0.25">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x14ac:dyDescent="0.25">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x14ac:dyDescent="0.25">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x14ac:dyDescent="0.25">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x14ac:dyDescent="0.25">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x14ac:dyDescent="0.25">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x14ac:dyDescent="0.25">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x14ac:dyDescent="0.25">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x14ac:dyDescent="0.25">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x14ac:dyDescent="0.25">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x14ac:dyDescent="0.25">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x14ac:dyDescent="0.25">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x14ac:dyDescent="0.25">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x14ac:dyDescent="0.25">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x14ac:dyDescent="0.25">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x14ac:dyDescent="0.25">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x14ac:dyDescent="0.25">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x14ac:dyDescent="0.25">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x14ac:dyDescent="0.25">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x14ac:dyDescent="0.25">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x14ac:dyDescent="0.25">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x14ac:dyDescent="0.25">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x14ac:dyDescent="0.25">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x14ac:dyDescent="0.25">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x14ac:dyDescent="0.25">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x14ac:dyDescent="0.25">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x14ac:dyDescent="0.25">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x14ac:dyDescent="0.25">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x14ac:dyDescent="0.25">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x14ac:dyDescent="0.25">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x14ac:dyDescent="0.25">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x14ac:dyDescent="0.25">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x14ac:dyDescent="0.25">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x14ac:dyDescent="0.25">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x14ac:dyDescent="0.25">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x14ac:dyDescent="0.25">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x14ac:dyDescent="0.25">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x14ac:dyDescent="0.25">
      <c r="B196" s="7"/>
      <c r="C196" s="7"/>
      <c r="D196" s="7"/>
      <c r="E196" s="7"/>
      <c r="F196" s="7"/>
    </row>
    <row r="197" spans="2:103" x14ac:dyDescent="0.25">
      <c r="B197" s="7"/>
      <c r="C197" s="7"/>
      <c r="D197" s="7"/>
      <c r="E197" s="7"/>
      <c r="F197" s="7"/>
    </row>
    <row r="198" spans="2:103" x14ac:dyDescent="0.25">
      <c r="B198" s="7"/>
      <c r="C198" s="7"/>
      <c r="D198" s="7"/>
      <c r="E198" s="7"/>
      <c r="F198" s="7"/>
    </row>
    <row r="199" spans="2:103" x14ac:dyDescent="0.25">
      <c r="B199" s="7"/>
      <c r="C199" s="7"/>
      <c r="D199" s="7"/>
      <c r="E199" s="7"/>
      <c r="F199" s="7"/>
    </row>
    <row r="200" spans="2:103" x14ac:dyDescent="0.25">
      <c r="B200" s="7"/>
      <c r="C200" s="7"/>
      <c r="D200" s="7"/>
      <c r="E200" s="7"/>
      <c r="F200" s="7"/>
    </row>
    <row r="201" spans="2:103" x14ac:dyDescent="0.25">
      <c r="B201" s="7"/>
      <c r="C201" s="7"/>
      <c r="D201" s="7"/>
      <c r="E201" s="7"/>
      <c r="F201" s="7"/>
    </row>
    <row r="202" spans="2:103" x14ac:dyDescent="0.25">
      <c r="B202" s="7"/>
      <c r="C202" s="7"/>
      <c r="D202" s="7"/>
      <c r="E202" s="7"/>
      <c r="F202" s="7"/>
    </row>
    <row r="203" spans="2:103" x14ac:dyDescent="0.25">
      <c r="B203" s="7"/>
      <c r="C203" s="7"/>
      <c r="D203" s="7"/>
      <c r="E203" s="7"/>
      <c r="F203" s="7"/>
    </row>
    <row r="204" spans="2:103" x14ac:dyDescent="0.25">
      <c r="B204" s="7"/>
      <c r="C204" s="7"/>
      <c r="D204" s="7"/>
      <c r="E204" s="7"/>
      <c r="F204" s="7"/>
    </row>
    <row r="205" spans="2:103" x14ac:dyDescent="0.25">
      <c r="B205" s="7"/>
      <c r="C205" s="7"/>
      <c r="D205" s="7"/>
      <c r="E205" s="7"/>
      <c r="F205" s="7"/>
    </row>
    <row r="206" spans="2:103" x14ac:dyDescent="0.25">
      <c r="B206" s="7"/>
      <c r="C206" s="7"/>
      <c r="D206" s="7"/>
      <c r="E206" s="7"/>
      <c r="F206" s="7"/>
    </row>
    <row r="207" spans="2:103" x14ac:dyDescent="0.25">
      <c r="B207" s="7"/>
      <c r="C207" s="7"/>
      <c r="D207" s="7"/>
      <c r="E207" s="7"/>
      <c r="F207" s="7"/>
    </row>
    <row r="208" spans="2:103"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zoomScale="110" zoomScaleNormal="110" zoomScalePageLayoutView="110" workbookViewId="0">
      <selection activeCell="E1" sqref="E1:G1"/>
    </sheetView>
  </sheetViews>
  <sheetFormatPr defaultColWidth="11" defaultRowHeight="15.75" x14ac:dyDescent="0.25"/>
  <cols>
    <col min="1" max="1" width="11.5" style="1" customWidth="1"/>
    <col min="2" max="2" width="11" style="5"/>
    <col min="35" max="35" width="5.125" bestFit="1" customWidth="1"/>
  </cols>
  <sheetData>
    <row r="1" spans="1:86" x14ac:dyDescent="0.25">
      <c r="A1" s="6" t="s">
        <v>166</v>
      </c>
      <c r="B1" s="51">
        <v>280.3</v>
      </c>
      <c r="C1" s="52">
        <v>280.3</v>
      </c>
      <c r="D1" s="53">
        <v>280.3</v>
      </c>
      <c r="E1" s="51" t="s">
        <v>168</v>
      </c>
      <c r="F1" s="57" t="s">
        <v>168</v>
      </c>
      <c r="G1" s="57" t="s">
        <v>168</v>
      </c>
      <c r="H1" s="51">
        <v>284.8</v>
      </c>
      <c r="I1" s="52">
        <v>284.8</v>
      </c>
      <c r="J1" s="53">
        <v>284.8</v>
      </c>
      <c r="K1" s="51">
        <v>287.7</v>
      </c>
      <c r="L1" s="52">
        <v>287.7</v>
      </c>
      <c r="M1" s="53">
        <v>287.7</v>
      </c>
    </row>
    <row r="2" spans="1:86" x14ac:dyDescent="0.25">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x14ac:dyDescent="0.25">
      <c r="A3" s="10">
        <v>1</v>
      </c>
      <c r="B3" s="35"/>
      <c r="C3" s="25"/>
      <c r="D3" s="25"/>
      <c r="E3" s="25">
        <v>37.5</v>
      </c>
      <c r="F3" s="25">
        <v>9.5</v>
      </c>
      <c r="G3" s="25">
        <v>506.8</v>
      </c>
      <c r="H3" s="25"/>
      <c r="I3" s="25"/>
      <c r="J3" s="25"/>
      <c r="K3" s="25"/>
      <c r="L3" s="25"/>
      <c r="M3" s="25"/>
      <c r="N3" s="21">
        <f t="shared" ref="N3:N66" si="0">SUM(B3:M3)</f>
        <v>553.79999999999995</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x14ac:dyDescent="0.25">
      <c r="A4" s="10">
        <v>2</v>
      </c>
      <c r="B4" s="24"/>
      <c r="C4" s="26"/>
      <c r="D4" s="26"/>
      <c r="E4" s="26"/>
      <c r="F4" s="26">
        <v>60.6</v>
      </c>
      <c r="G4" s="26"/>
      <c r="H4" s="26"/>
      <c r="I4" s="26"/>
      <c r="J4" s="26"/>
      <c r="K4" s="26"/>
      <c r="L4" s="26">
        <v>19</v>
      </c>
      <c r="M4" s="26"/>
      <c r="N4" s="21">
        <f t="shared" si="0"/>
        <v>79.599999999999994</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x14ac:dyDescent="0.25">
      <c r="A5" s="10">
        <v>3</v>
      </c>
      <c r="B5" s="24"/>
      <c r="C5" s="26"/>
      <c r="D5" s="26"/>
      <c r="E5" s="26"/>
      <c r="F5" s="26"/>
      <c r="G5" s="26"/>
      <c r="H5" s="26">
        <v>26.7</v>
      </c>
      <c r="I5" s="26">
        <v>102.7</v>
      </c>
      <c r="J5" s="26"/>
      <c r="K5" s="26">
        <v>263.3</v>
      </c>
      <c r="L5" s="26">
        <v>228.2</v>
      </c>
      <c r="M5" s="26">
        <v>13.7</v>
      </c>
      <c r="N5" s="21">
        <f t="shared" si="0"/>
        <v>634.60000000000014</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x14ac:dyDescent="0.25">
      <c r="A6" s="10">
        <v>4</v>
      </c>
      <c r="B6" s="24"/>
      <c r="C6" s="26"/>
      <c r="D6" s="26"/>
      <c r="E6" s="26"/>
      <c r="F6" s="26">
        <v>12</v>
      </c>
      <c r="G6" s="26">
        <v>0.6</v>
      </c>
      <c r="H6" s="26"/>
      <c r="I6" s="26"/>
      <c r="J6" s="26">
        <v>99.1</v>
      </c>
      <c r="K6" s="26"/>
      <c r="L6" s="26"/>
      <c r="M6" s="26"/>
      <c r="N6" s="21">
        <f t="shared" si="0"/>
        <v>111.69999999999999</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x14ac:dyDescent="0.25">
      <c r="A7" s="8">
        <v>5</v>
      </c>
      <c r="B7" s="27"/>
      <c r="C7" s="28"/>
      <c r="D7" s="28"/>
      <c r="E7" s="28"/>
      <c r="F7" s="28"/>
      <c r="G7" s="28">
        <v>5.7</v>
      </c>
      <c r="H7" s="28"/>
      <c r="I7" s="28"/>
      <c r="J7" s="28"/>
      <c r="K7" s="28"/>
      <c r="L7" s="28"/>
      <c r="M7" s="28"/>
      <c r="N7" s="21">
        <f t="shared" si="0"/>
        <v>5.7</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x14ac:dyDescent="0.25">
      <c r="A8" s="10">
        <v>6</v>
      </c>
      <c r="B8" s="24"/>
      <c r="C8" s="26"/>
      <c r="D8" s="26"/>
      <c r="E8" s="26"/>
      <c r="F8" s="26"/>
      <c r="G8" s="26"/>
      <c r="H8" s="26"/>
      <c r="I8" s="26"/>
      <c r="J8" s="26"/>
      <c r="K8" s="26"/>
      <c r="L8" s="26"/>
      <c r="M8" s="26"/>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x14ac:dyDescent="0.25">
      <c r="A9" s="10">
        <v>7</v>
      </c>
      <c r="B9" s="24"/>
      <c r="C9" s="26"/>
      <c r="D9" s="26"/>
      <c r="E9" s="26"/>
      <c r="F9" s="26"/>
      <c r="G9" s="26">
        <v>221.6</v>
      </c>
      <c r="H9" s="26"/>
      <c r="I9" s="26"/>
      <c r="J9" s="26"/>
      <c r="K9" s="26"/>
      <c r="L9" s="26"/>
      <c r="M9" s="26"/>
      <c r="N9" s="21">
        <f t="shared" si="0"/>
        <v>221.6</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x14ac:dyDescent="0.25">
      <c r="A10" s="10">
        <v>8</v>
      </c>
      <c r="B10" s="24">
        <v>81.599999999999994</v>
      </c>
      <c r="C10" s="26">
        <v>78.400000000000006</v>
      </c>
      <c r="D10" s="26">
        <v>157.69999999999999</v>
      </c>
      <c r="E10" s="26"/>
      <c r="F10" s="26"/>
      <c r="G10" s="26"/>
      <c r="H10" s="26">
        <v>125.7</v>
      </c>
      <c r="I10" s="26">
        <v>121</v>
      </c>
      <c r="J10" s="26">
        <v>31.2</v>
      </c>
      <c r="K10" s="26"/>
      <c r="L10" s="26"/>
      <c r="M10" s="26">
        <v>149.69999999999999</v>
      </c>
      <c r="N10" s="21">
        <f t="shared" si="0"/>
        <v>745.3</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x14ac:dyDescent="0.25">
      <c r="A11" s="10">
        <v>9</v>
      </c>
      <c r="B11" s="24">
        <v>7.1</v>
      </c>
      <c r="C11" s="26">
        <v>19.899999999999999</v>
      </c>
      <c r="D11" s="26"/>
      <c r="E11" s="26"/>
      <c r="F11" s="26">
        <v>27</v>
      </c>
      <c r="G11" s="26">
        <v>0.6</v>
      </c>
      <c r="H11" s="26"/>
      <c r="I11" s="26"/>
      <c r="J11" s="26">
        <v>3.1</v>
      </c>
      <c r="K11" s="26"/>
      <c r="L11" s="26"/>
      <c r="M11" s="26"/>
      <c r="N11" s="21">
        <f t="shared" si="0"/>
        <v>57.7</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x14ac:dyDescent="0.25">
      <c r="A12" s="8">
        <v>10</v>
      </c>
      <c r="B12" s="27"/>
      <c r="C12" s="28"/>
      <c r="D12" s="28"/>
      <c r="E12" s="28"/>
      <c r="F12" s="28"/>
      <c r="G12" s="28"/>
      <c r="H12" s="28"/>
      <c r="I12" s="28"/>
      <c r="J12" s="28"/>
      <c r="K12" s="28"/>
      <c r="L12" s="28"/>
      <c r="M12" s="28"/>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x14ac:dyDescent="0.25">
      <c r="A13" s="10">
        <v>11</v>
      </c>
      <c r="B13" s="24"/>
      <c r="C13" s="26"/>
      <c r="D13" s="26"/>
      <c r="E13" s="26"/>
      <c r="F13" s="26"/>
      <c r="G13" s="26"/>
      <c r="H13" s="26"/>
      <c r="I13" s="26"/>
      <c r="J13" s="26"/>
      <c r="K13" s="26"/>
      <c r="L13" s="26"/>
      <c r="M13" s="26"/>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x14ac:dyDescent="0.25">
      <c r="A14" s="10">
        <v>12</v>
      </c>
      <c r="B14" s="24"/>
      <c r="C14" s="26"/>
      <c r="D14" s="26"/>
      <c r="E14" s="26"/>
      <c r="F14" s="26"/>
      <c r="G14" s="26"/>
      <c r="H14" s="26"/>
      <c r="I14" s="26"/>
      <c r="J14" s="26"/>
      <c r="K14" s="26"/>
      <c r="L14" s="26"/>
      <c r="M14" s="26"/>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x14ac:dyDescent="0.25">
      <c r="A15" s="10">
        <v>13</v>
      </c>
      <c r="B15" s="24"/>
      <c r="C15" s="26"/>
      <c r="D15" s="26"/>
      <c r="E15" s="26"/>
      <c r="F15" s="26"/>
      <c r="G15" s="26"/>
      <c r="H15" s="26"/>
      <c r="I15" s="26"/>
      <c r="J15" s="26"/>
      <c r="K15" s="26"/>
      <c r="L15" s="26"/>
      <c r="M15" s="26"/>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x14ac:dyDescent="0.25">
      <c r="A16" s="10">
        <v>14</v>
      </c>
      <c r="B16" s="24">
        <v>21.1</v>
      </c>
      <c r="C16" s="26"/>
      <c r="D16" s="26"/>
      <c r="E16" s="26"/>
      <c r="F16" s="26"/>
      <c r="G16" s="26"/>
      <c r="H16" s="26"/>
      <c r="I16" s="26"/>
      <c r="J16" s="26"/>
      <c r="K16" s="26"/>
      <c r="L16" s="26"/>
      <c r="M16" s="26"/>
      <c r="N16" s="21">
        <f t="shared" si="0"/>
        <v>21.1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x14ac:dyDescent="0.25">
      <c r="A17" s="8">
        <v>15</v>
      </c>
      <c r="B17" s="27"/>
      <c r="C17" s="28"/>
      <c r="D17" s="28"/>
      <c r="E17" s="28"/>
      <c r="F17" s="28"/>
      <c r="G17" s="28"/>
      <c r="H17" s="28"/>
      <c r="I17" s="28"/>
      <c r="J17" s="28"/>
      <c r="K17" s="28"/>
      <c r="L17" s="28"/>
      <c r="M17" s="28"/>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x14ac:dyDescent="0.25">
      <c r="A18" s="10">
        <v>16</v>
      </c>
      <c r="B18" s="24"/>
      <c r="C18" s="26"/>
      <c r="D18" s="26"/>
      <c r="E18" s="26"/>
      <c r="F18" s="26"/>
      <c r="G18" s="26"/>
      <c r="H18" s="26"/>
      <c r="I18" s="26"/>
      <c r="J18" s="26"/>
      <c r="K18" s="26"/>
      <c r="L18" s="26"/>
      <c r="M18" s="26"/>
      <c r="N18" s="21">
        <f t="shared" si="0"/>
        <v>0</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x14ac:dyDescent="0.25">
      <c r="A19" s="10">
        <v>17</v>
      </c>
      <c r="B19" s="24"/>
      <c r="C19" s="26"/>
      <c r="D19" s="26"/>
      <c r="E19" s="26"/>
      <c r="F19" s="26"/>
      <c r="G19" s="26"/>
      <c r="H19" s="26"/>
      <c r="I19" s="26"/>
      <c r="J19" s="26"/>
      <c r="K19" s="26"/>
      <c r="L19" s="26"/>
      <c r="M19" s="26"/>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x14ac:dyDescent="0.25">
      <c r="A20" s="10">
        <v>18</v>
      </c>
      <c r="B20" s="24"/>
      <c r="C20" s="26"/>
      <c r="D20" s="26"/>
      <c r="E20" s="26"/>
      <c r="F20" s="26"/>
      <c r="G20" s="26"/>
      <c r="H20" s="26"/>
      <c r="I20" s="26"/>
      <c r="J20" s="26"/>
      <c r="K20" s="26"/>
      <c r="L20" s="26"/>
      <c r="M20" s="26"/>
      <c r="N20" s="21">
        <f t="shared" si="0"/>
        <v>0</v>
      </c>
    </row>
    <row r="21" spans="1:86" x14ac:dyDescent="0.25">
      <c r="A21" s="10">
        <v>19</v>
      </c>
      <c r="B21" s="24"/>
      <c r="C21" s="26"/>
      <c r="D21" s="26"/>
      <c r="E21" s="26"/>
      <c r="F21" s="26"/>
      <c r="G21" s="26"/>
      <c r="H21" s="26"/>
      <c r="I21" s="26"/>
      <c r="J21" s="26"/>
      <c r="K21" s="26"/>
      <c r="L21" s="26"/>
      <c r="M21" s="26"/>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x14ac:dyDescent="0.25">
      <c r="A22" s="8">
        <v>20</v>
      </c>
      <c r="B22" s="27"/>
      <c r="C22" s="28"/>
      <c r="D22" s="28"/>
      <c r="E22" s="28"/>
      <c r="F22" s="28"/>
      <c r="G22" s="28"/>
      <c r="H22" s="28"/>
      <c r="I22" s="28"/>
      <c r="J22" s="28"/>
      <c r="K22" s="28"/>
      <c r="L22" s="28"/>
      <c r="M22" s="28"/>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x14ac:dyDescent="0.25">
      <c r="A23" s="10">
        <v>21</v>
      </c>
      <c r="B23" s="24"/>
      <c r="C23" s="26">
        <v>2.2999999999999998</v>
      </c>
      <c r="D23" s="26"/>
      <c r="E23" s="26"/>
      <c r="F23" s="26"/>
      <c r="G23" s="26">
        <v>3.5</v>
      </c>
      <c r="H23" s="26"/>
      <c r="I23" s="26"/>
      <c r="J23" s="26"/>
      <c r="K23" s="26"/>
      <c r="L23" s="26">
        <v>0.5</v>
      </c>
      <c r="M23" s="26"/>
      <c r="N23" s="21">
        <f t="shared" si="0"/>
        <v>6.3</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x14ac:dyDescent="0.25">
      <c r="A24" s="10">
        <v>22</v>
      </c>
      <c r="B24" s="24"/>
      <c r="C24" s="26"/>
      <c r="D24" s="26"/>
      <c r="E24" s="26"/>
      <c r="F24" s="26"/>
      <c r="G24" s="26">
        <v>1.2</v>
      </c>
      <c r="H24" s="26"/>
      <c r="I24" s="26"/>
      <c r="J24" s="26"/>
      <c r="K24" s="26"/>
      <c r="L24" s="26"/>
      <c r="M24" s="26"/>
      <c r="N24" s="21">
        <f t="shared" si="0"/>
        <v>1.2</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x14ac:dyDescent="0.25">
      <c r="A25" s="10">
        <v>23</v>
      </c>
      <c r="B25" s="24"/>
      <c r="C25" s="26"/>
      <c r="D25" s="26"/>
      <c r="E25" s="26">
        <v>0.5</v>
      </c>
      <c r="F25" s="26"/>
      <c r="G25" s="26"/>
      <c r="H25" s="26"/>
      <c r="I25" s="26"/>
      <c r="J25" s="26"/>
      <c r="K25" s="26"/>
      <c r="L25" s="26"/>
      <c r="M25" s="26"/>
      <c r="N25" s="21">
        <f t="shared" si="0"/>
        <v>0.5</v>
      </c>
    </row>
    <row r="26" spans="1:86" x14ac:dyDescent="0.25">
      <c r="A26" s="10">
        <v>24</v>
      </c>
      <c r="B26" s="24"/>
      <c r="C26" s="26"/>
      <c r="D26" s="26"/>
      <c r="E26" s="26"/>
      <c r="F26" s="26">
        <v>2.9</v>
      </c>
      <c r="G26" s="26">
        <v>1.2</v>
      </c>
      <c r="H26" s="26"/>
      <c r="I26" s="26"/>
      <c r="J26" s="26"/>
      <c r="K26" s="26"/>
      <c r="L26" s="26"/>
      <c r="M26" s="26"/>
      <c r="N26" s="21">
        <f t="shared" si="0"/>
        <v>4.0999999999999996</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x14ac:dyDescent="0.25">
      <c r="A27" s="8">
        <v>25</v>
      </c>
      <c r="B27" s="27"/>
      <c r="C27" s="28"/>
      <c r="D27" s="28"/>
      <c r="E27" s="28"/>
      <c r="F27" s="28"/>
      <c r="G27" s="28">
        <v>3.2</v>
      </c>
      <c r="H27" s="28"/>
      <c r="I27" s="28"/>
      <c r="J27" s="28"/>
      <c r="K27" s="28"/>
      <c r="L27" s="28"/>
      <c r="M27" s="28"/>
      <c r="N27" s="21">
        <f t="shared" si="0"/>
        <v>3.2</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x14ac:dyDescent="0.25">
      <c r="A28" s="10">
        <v>26</v>
      </c>
      <c r="B28" s="24"/>
      <c r="C28" s="26"/>
      <c r="D28" s="26"/>
      <c r="E28" s="26"/>
      <c r="F28" s="26"/>
      <c r="G28" s="26"/>
      <c r="H28" s="26"/>
      <c r="I28" s="26"/>
      <c r="J28" s="26"/>
      <c r="K28" s="26"/>
      <c r="L28" s="26">
        <v>6.2</v>
      </c>
      <c r="M28" s="26"/>
      <c r="N28" s="21">
        <f t="shared" si="0"/>
        <v>6.2</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x14ac:dyDescent="0.25">
      <c r="A29" s="10">
        <v>27</v>
      </c>
      <c r="B29" s="24"/>
      <c r="C29" s="26"/>
      <c r="D29" s="26"/>
      <c r="E29" s="26"/>
      <c r="F29" s="26">
        <v>2</v>
      </c>
      <c r="G29" s="26"/>
      <c r="H29" s="26"/>
      <c r="I29" s="26"/>
      <c r="J29" s="26"/>
      <c r="K29" s="26"/>
      <c r="L29" s="26"/>
      <c r="M29" s="26"/>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x14ac:dyDescent="0.25">
      <c r="A30" s="10">
        <v>28</v>
      </c>
      <c r="B30" s="24"/>
      <c r="C30" s="26"/>
      <c r="D30" s="26"/>
      <c r="E30" s="26"/>
      <c r="F30" s="26"/>
      <c r="G30" s="26"/>
      <c r="H30" s="26"/>
      <c r="I30" s="26"/>
      <c r="J30" s="26"/>
      <c r="K30" s="26"/>
      <c r="L30" s="26"/>
      <c r="M30" s="26"/>
      <c r="N30" s="21">
        <f t="shared" si="0"/>
        <v>0</v>
      </c>
    </row>
    <row r="31" spans="1:86" x14ac:dyDescent="0.25">
      <c r="A31" s="10">
        <v>29</v>
      </c>
      <c r="B31" s="24"/>
      <c r="C31" s="26"/>
      <c r="D31" s="26"/>
      <c r="E31" s="26"/>
      <c r="F31" s="26"/>
      <c r="G31" s="26"/>
      <c r="H31" s="26"/>
      <c r="I31" s="26"/>
      <c r="J31" s="26"/>
      <c r="K31" s="26"/>
      <c r="L31" s="26"/>
      <c r="M31" s="26"/>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x14ac:dyDescent="0.25">
      <c r="A32" s="8">
        <v>30</v>
      </c>
      <c r="B32" s="27"/>
      <c r="C32" s="28"/>
      <c r="D32" s="28"/>
      <c r="E32" s="28"/>
      <c r="F32" s="28"/>
      <c r="G32" s="28"/>
      <c r="H32" s="28"/>
      <c r="I32" s="28"/>
      <c r="J32" s="28"/>
      <c r="K32" s="28"/>
      <c r="L32" s="28"/>
      <c r="M32" s="28"/>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x14ac:dyDescent="0.25">
      <c r="A33" s="10">
        <v>31</v>
      </c>
      <c r="B33" s="24"/>
      <c r="C33" s="26"/>
      <c r="D33" s="26"/>
      <c r="E33" s="26"/>
      <c r="F33" s="26">
        <v>102.4</v>
      </c>
      <c r="G33" s="26">
        <v>1.6</v>
      </c>
      <c r="H33" s="26"/>
      <c r="I33" s="26"/>
      <c r="J33" s="26"/>
      <c r="K33" s="26"/>
      <c r="L33" s="26"/>
      <c r="M33" s="26"/>
      <c r="N33" s="21">
        <f t="shared" si="0"/>
        <v>104</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x14ac:dyDescent="0.25">
      <c r="A34" s="10">
        <v>32</v>
      </c>
      <c r="B34" s="24"/>
      <c r="C34" s="26"/>
      <c r="D34" s="26"/>
      <c r="E34" s="26"/>
      <c r="F34" s="26"/>
      <c r="G34" s="26"/>
      <c r="H34" s="26"/>
      <c r="I34" s="26"/>
      <c r="J34" s="26"/>
      <c r="K34" s="26"/>
      <c r="L34" s="26"/>
      <c r="M34" s="26"/>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x14ac:dyDescent="0.25">
      <c r="A35" s="10">
        <v>33</v>
      </c>
      <c r="B35" s="24"/>
      <c r="C35" s="26"/>
      <c r="D35" s="26"/>
      <c r="E35" s="26"/>
      <c r="F35" s="26"/>
      <c r="G35" s="26"/>
      <c r="H35" s="26"/>
      <c r="I35" s="26"/>
      <c r="J35" s="26"/>
      <c r="K35" s="26"/>
      <c r="L35" s="26"/>
      <c r="M35" s="26"/>
      <c r="N35" s="21">
        <f t="shared" si="0"/>
        <v>0</v>
      </c>
    </row>
    <row r="36" spans="1:86" x14ac:dyDescent="0.25">
      <c r="A36" s="10">
        <v>34</v>
      </c>
      <c r="B36" s="24"/>
      <c r="C36" s="26"/>
      <c r="D36" s="26"/>
      <c r="E36" s="26"/>
      <c r="F36" s="26"/>
      <c r="G36" s="26"/>
      <c r="H36" s="26"/>
      <c r="I36" s="26"/>
      <c r="J36" s="26"/>
      <c r="K36" s="26"/>
      <c r="L36" s="26"/>
      <c r="M36" s="26"/>
      <c r="N36" s="21">
        <f t="shared" si="0"/>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x14ac:dyDescent="0.25">
      <c r="A37" s="8">
        <v>35</v>
      </c>
      <c r="B37" s="27">
        <v>49</v>
      </c>
      <c r="C37" s="28">
        <v>21.8</v>
      </c>
      <c r="D37" s="28"/>
      <c r="E37" s="28"/>
      <c r="F37" s="28">
        <v>26</v>
      </c>
      <c r="G37" s="28"/>
      <c r="H37" s="28">
        <v>10.1</v>
      </c>
      <c r="I37" s="28">
        <v>11</v>
      </c>
      <c r="J37" s="28"/>
      <c r="K37" s="28"/>
      <c r="L37" s="28"/>
      <c r="M37" s="28"/>
      <c r="N37" s="21">
        <f t="shared" si="0"/>
        <v>117.89999999999999</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x14ac:dyDescent="0.25">
      <c r="A38" s="10">
        <v>36</v>
      </c>
      <c r="B38" s="24"/>
      <c r="C38" s="26">
        <v>10.5</v>
      </c>
      <c r="D38" s="26">
        <v>2.5</v>
      </c>
      <c r="E38" s="26"/>
      <c r="F38" s="26"/>
      <c r="G38" s="26"/>
      <c r="H38" s="26"/>
      <c r="I38" s="26">
        <v>17.899999999999999</v>
      </c>
      <c r="J38" s="26"/>
      <c r="K38" s="26"/>
      <c r="L38" s="26"/>
      <c r="M38" s="26"/>
      <c r="N38" s="21">
        <f t="shared" si="0"/>
        <v>30.9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x14ac:dyDescent="0.25">
      <c r="A39" s="10">
        <v>37</v>
      </c>
      <c r="B39" s="24"/>
      <c r="C39" s="26"/>
      <c r="D39" s="26"/>
      <c r="E39" s="26"/>
      <c r="F39" s="26"/>
      <c r="G39" s="26"/>
      <c r="H39" s="26"/>
      <c r="I39" s="26"/>
      <c r="J39" s="26"/>
      <c r="K39" s="26"/>
      <c r="L39" s="26"/>
      <c r="M39" s="26">
        <v>15.1</v>
      </c>
      <c r="N39" s="21">
        <f t="shared" si="0"/>
        <v>15.1</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x14ac:dyDescent="0.25">
      <c r="A40" s="10">
        <v>38</v>
      </c>
      <c r="B40" s="24"/>
      <c r="C40" s="26"/>
      <c r="D40" s="26"/>
      <c r="E40" s="26"/>
      <c r="F40" s="26"/>
      <c r="G40" s="26"/>
      <c r="H40" s="26"/>
      <c r="I40" s="26"/>
      <c r="J40" s="26"/>
      <c r="K40" s="26"/>
      <c r="L40" s="26"/>
      <c r="M40" s="26"/>
      <c r="N40" s="21">
        <f t="shared" si="0"/>
        <v>0</v>
      </c>
    </row>
    <row r="41" spans="1:86" x14ac:dyDescent="0.25">
      <c r="A41" s="10">
        <v>39</v>
      </c>
      <c r="B41" s="24"/>
      <c r="C41" s="26"/>
      <c r="D41" s="26"/>
      <c r="E41" s="26"/>
      <c r="F41" s="26"/>
      <c r="G41" s="26"/>
      <c r="H41" s="26"/>
      <c r="I41" s="26"/>
      <c r="J41" s="26"/>
      <c r="K41" s="26"/>
      <c r="L41" s="26"/>
      <c r="M41" s="26"/>
      <c r="N41" s="21">
        <f t="shared" si="0"/>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x14ac:dyDescent="0.25">
      <c r="A42" s="8">
        <v>40</v>
      </c>
      <c r="B42" s="27"/>
      <c r="C42" s="28"/>
      <c r="D42" s="28">
        <v>2.4</v>
      </c>
      <c r="E42" s="28"/>
      <c r="F42" s="28"/>
      <c r="G42" s="28"/>
      <c r="H42" s="28"/>
      <c r="I42" s="28">
        <v>0.2</v>
      </c>
      <c r="J42" s="28"/>
      <c r="K42" s="28">
        <v>0.9</v>
      </c>
      <c r="L42" s="28">
        <v>8.6999999999999993</v>
      </c>
      <c r="M42" s="28"/>
      <c r="N42" s="21">
        <f t="shared" si="0"/>
        <v>12.2</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x14ac:dyDescent="0.25">
      <c r="A43" s="10">
        <v>41</v>
      </c>
      <c r="B43" s="24"/>
      <c r="C43" s="26"/>
      <c r="D43" s="26"/>
      <c r="E43" s="26"/>
      <c r="F43" s="26"/>
      <c r="G43" s="26"/>
      <c r="H43" s="26"/>
      <c r="I43" s="26"/>
      <c r="J43" s="26"/>
      <c r="K43" s="26"/>
      <c r="L43" s="26"/>
      <c r="M43" s="26"/>
      <c r="N43" s="21">
        <f t="shared" si="0"/>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x14ac:dyDescent="0.25">
      <c r="A44" s="10">
        <v>42</v>
      </c>
      <c r="B44" s="24"/>
      <c r="C44" s="26"/>
      <c r="D44" s="26"/>
      <c r="E44" s="26"/>
      <c r="F44" s="26"/>
      <c r="G44" s="26"/>
      <c r="H44" s="26"/>
      <c r="I44" s="26"/>
      <c r="J44" s="26"/>
      <c r="K44" s="26"/>
      <c r="L44" s="26"/>
      <c r="M44" s="26"/>
      <c r="N44" s="21">
        <f t="shared" si="0"/>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x14ac:dyDescent="0.25">
      <c r="A45" s="10">
        <v>43</v>
      </c>
      <c r="B45" s="24"/>
      <c r="C45" s="26"/>
      <c r="D45" s="26"/>
      <c r="E45" s="26"/>
      <c r="F45" s="26"/>
      <c r="G45" s="26"/>
      <c r="H45" s="26"/>
      <c r="I45" s="26"/>
      <c r="J45" s="26"/>
      <c r="K45" s="26"/>
      <c r="L45" s="26"/>
      <c r="M45" s="26"/>
      <c r="N45" s="21">
        <f t="shared" si="0"/>
        <v>0</v>
      </c>
    </row>
    <row r="46" spans="1:86" x14ac:dyDescent="0.25">
      <c r="A46" s="10">
        <v>44</v>
      </c>
      <c r="B46" s="24"/>
      <c r="C46" s="26"/>
      <c r="D46" s="26"/>
      <c r="E46" s="26"/>
      <c r="F46" s="26"/>
      <c r="G46" s="26"/>
      <c r="H46" s="26"/>
      <c r="I46" s="26"/>
      <c r="J46" s="26"/>
      <c r="K46" s="26">
        <v>0.1</v>
      </c>
      <c r="L46" s="26"/>
      <c r="M46" s="26">
        <v>0.4</v>
      </c>
      <c r="N46" s="21">
        <f t="shared" si="0"/>
        <v>0.5</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x14ac:dyDescent="0.25">
      <c r="A47" s="8">
        <v>45</v>
      </c>
      <c r="B47" s="27"/>
      <c r="C47" s="28"/>
      <c r="D47" s="28"/>
      <c r="E47" s="28"/>
      <c r="F47" s="28"/>
      <c r="G47" s="28"/>
      <c r="H47" s="28"/>
      <c r="I47" s="28"/>
      <c r="J47" s="28"/>
      <c r="K47" s="28"/>
      <c r="L47" s="28"/>
      <c r="M47" s="28"/>
      <c r="N47" s="21">
        <f t="shared" si="0"/>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x14ac:dyDescent="0.25">
      <c r="A48" s="10">
        <v>46</v>
      </c>
      <c r="B48" s="24"/>
      <c r="C48" s="26"/>
      <c r="D48" s="26"/>
      <c r="E48" s="26"/>
      <c r="F48" s="26"/>
      <c r="G48" s="26"/>
      <c r="H48" s="26"/>
      <c r="I48" s="26"/>
      <c r="J48" s="26"/>
      <c r="K48" s="26"/>
      <c r="L48" s="26"/>
      <c r="M48" s="26"/>
      <c r="N48" s="21">
        <f t="shared" si="0"/>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x14ac:dyDescent="0.25">
      <c r="A49" s="10">
        <v>47</v>
      </c>
      <c r="B49" s="24"/>
      <c r="C49" s="26"/>
      <c r="D49" s="26"/>
      <c r="E49" s="26"/>
      <c r="F49" s="26">
        <v>21.3</v>
      </c>
      <c r="G49" s="26">
        <v>0.3</v>
      </c>
      <c r="H49" s="26"/>
      <c r="I49" s="26"/>
      <c r="J49" s="26"/>
      <c r="K49" s="26"/>
      <c r="L49" s="26"/>
      <c r="M49" s="26"/>
      <c r="N49" s="21">
        <f t="shared" si="0"/>
        <v>21.6</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x14ac:dyDescent="0.25">
      <c r="A50" s="10">
        <v>48</v>
      </c>
      <c r="B50" s="24"/>
      <c r="C50" s="26">
        <v>0.4</v>
      </c>
      <c r="D50" s="26">
        <v>0.8</v>
      </c>
      <c r="E50" s="26"/>
      <c r="F50" s="26"/>
      <c r="G50" s="26"/>
      <c r="H50" s="26"/>
      <c r="I50" s="26"/>
      <c r="J50" s="26"/>
      <c r="K50" s="26"/>
      <c r="L50" s="26"/>
      <c r="M50" s="26"/>
      <c r="N50" s="21">
        <f t="shared" si="0"/>
        <v>1.2000000000000002</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x14ac:dyDescent="0.25">
      <c r="A51" s="10">
        <v>49</v>
      </c>
      <c r="B51" s="24"/>
      <c r="C51" s="26"/>
      <c r="D51" s="26"/>
      <c r="E51" s="26"/>
      <c r="F51" s="26"/>
      <c r="G51" s="26"/>
      <c r="H51" s="26"/>
      <c r="I51" s="26"/>
      <c r="J51" s="26"/>
      <c r="K51" s="26"/>
      <c r="L51" s="26"/>
      <c r="M51" s="26"/>
      <c r="N51" s="21">
        <f t="shared" si="0"/>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x14ac:dyDescent="0.25">
      <c r="A52" s="8">
        <v>50</v>
      </c>
      <c r="B52" s="27"/>
      <c r="C52" s="28"/>
      <c r="D52" s="28"/>
      <c r="E52" s="28"/>
      <c r="F52" s="28"/>
      <c r="G52" s="28"/>
      <c r="H52" s="28"/>
      <c r="I52" s="28"/>
      <c r="J52" s="28"/>
      <c r="K52" s="28"/>
      <c r="L52" s="28"/>
      <c r="M52" s="28"/>
      <c r="N52" s="21">
        <f t="shared" si="0"/>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x14ac:dyDescent="0.25">
      <c r="A53" s="10">
        <v>51</v>
      </c>
      <c r="B53" s="24"/>
      <c r="C53" s="26"/>
      <c r="D53" s="26"/>
      <c r="E53" s="26"/>
      <c r="F53" s="26"/>
      <c r="G53" s="26"/>
      <c r="H53" s="26"/>
      <c r="I53" s="26"/>
      <c r="J53" s="26"/>
      <c r="K53" s="26"/>
      <c r="L53" s="26"/>
      <c r="M53" s="26"/>
      <c r="N53" s="21">
        <f t="shared" si="0"/>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x14ac:dyDescent="0.25">
      <c r="A54" s="10">
        <v>52</v>
      </c>
      <c r="B54" s="24"/>
      <c r="C54" s="26"/>
      <c r="D54" s="26"/>
      <c r="E54" s="26"/>
      <c r="F54" s="26"/>
      <c r="G54" s="26"/>
      <c r="H54" s="26"/>
      <c r="I54" s="26"/>
      <c r="J54" s="26"/>
      <c r="K54" s="26"/>
      <c r="L54" s="26"/>
      <c r="M54" s="26"/>
      <c r="N54" s="21">
        <f t="shared" si="0"/>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x14ac:dyDescent="0.25">
      <c r="A55" s="10">
        <v>53</v>
      </c>
      <c r="B55" s="24"/>
      <c r="C55" s="26"/>
      <c r="D55" s="26"/>
      <c r="E55" s="26"/>
      <c r="F55" s="26"/>
      <c r="G55" s="26"/>
      <c r="H55" s="26"/>
      <c r="I55" s="26"/>
      <c r="J55" s="26"/>
      <c r="K55" s="26"/>
      <c r="L55" s="26"/>
      <c r="M55" s="26"/>
      <c r="N55" s="21">
        <f t="shared" si="0"/>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x14ac:dyDescent="0.25">
      <c r="A56" s="10">
        <v>54</v>
      </c>
      <c r="B56" s="24"/>
      <c r="C56" s="26"/>
      <c r="D56" s="26"/>
      <c r="E56" s="26">
        <v>3.7</v>
      </c>
      <c r="F56" s="26"/>
      <c r="G56" s="26"/>
      <c r="H56" s="26"/>
      <c r="I56" s="26"/>
      <c r="J56" s="26"/>
      <c r="K56" s="26">
        <v>0.2</v>
      </c>
      <c r="L56" s="26">
        <v>8.3000000000000007</v>
      </c>
      <c r="M56" s="26">
        <v>6.7</v>
      </c>
      <c r="N56" s="21">
        <f t="shared" si="0"/>
        <v>18.900000000000002</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x14ac:dyDescent="0.25">
      <c r="A57" s="8">
        <v>55</v>
      </c>
      <c r="B57" s="27"/>
      <c r="C57" s="28"/>
      <c r="D57" s="28"/>
      <c r="E57" s="28"/>
      <c r="F57" s="28"/>
      <c r="G57" s="28"/>
      <c r="H57" s="28"/>
      <c r="I57" s="28"/>
      <c r="J57" s="28"/>
      <c r="K57" s="28"/>
      <c r="L57" s="28"/>
      <c r="M57" s="28"/>
      <c r="N57" s="21">
        <f t="shared" si="0"/>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x14ac:dyDescent="0.25">
      <c r="A58" s="10">
        <v>56</v>
      </c>
      <c r="B58" s="24"/>
      <c r="C58" s="26"/>
      <c r="D58" s="26"/>
      <c r="E58" s="26"/>
      <c r="F58" s="26"/>
      <c r="G58" s="26"/>
      <c r="H58" s="26"/>
      <c r="I58" s="26"/>
      <c r="J58" s="26"/>
      <c r="K58" s="26"/>
      <c r="L58" s="26"/>
      <c r="M58" s="26"/>
      <c r="N58" s="21">
        <f t="shared" si="0"/>
        <v>0</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x14ac:dyDescent="0.25">
      <c r="A59" s="10">
        <v>57</v>
      </c>
      <c r="B59" s="24"/>
      <c r="C59" s="26"/>
      <c r="D59" s="26"/>
      <c r="E59" s="26"/>
      <c r="F59" s="26"/>
      <c r="G59" s="26"/>
      <c r="H59" s="26"/>
      <c r="I59" s="26"/>
      <c r="J59" s="26"/>
      <c r="K59" s="26"/>
      <c r="L59" s="26"/>
      <c r="M59" s="26">
        <v>0.1</v>
      </c>
      <c r="N59" s="21">
        <f t="shared" si="0"/>
        <v>0.1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x14ac:dyDescent="0.25">
      <c r="A60" s="10">
        <v>58</v>
      </c>
      <c r="B60" s="24"/>
      <c r="C60" s="26"/>
      <c r="D60" s="26"/>
      <c r="E60" s="26"/>
      <c r="F60" s="26"/>
      <c r="G60" s="26"/>
      <c r="H60" s="26"/>
      <c r="I60" s="26"/>
      <c r="J60" s="26"/>
      <c r="K60" s="26"/>
      <c r="L60" s="26"/>
      <c r="M60" s="26"/>
      <c r="N60" s="21">
        <f t="shared" si="0"/>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x14ac:dyDescent="0.25">
      <c r="A61" s="10">
        <v>59</v>
      </c>
      <c r="B61" s="24"/>
      <c r="C61" s="26"/>
      <c r="D61" s="26"/>
      <c r="E61" s="26"/>
      <c r="F61" s="26"/>
      <c r="G61" s="26"/>
      <c r="H61" s="26"/>
      <c r="I61" s="26"/>
      <c r="J61" s="26"/>
      <c r="K61" s="26"/>
      <c r="L61" s="26"/>
      <c r="M61" s="26"/>
      <c r="N61" s="21">
        <f t="shared" si="0"/>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x14ac:dyDescent="0.25">
      <c r="A62" s="8">
        <v>60</v>
      </c>
      <c r="B62" s="27"/>
      <c r="C62" s="28"/>
      <c r="D62" s="28"/>
      <c r="E62" s="28"/>
      <c r="F62" s="28"/>
      <c r="G62" s="28"/>
      <c r="H62" s="28"/>
      <c r="I62" s="28"/>
      <c r="J62" s="28"/>
      <c r="K62" s="28">
        <v>377.8</v>
      </c>
      <c r="L62" s="28"/>
      <c r="M62" s="28"/>
      <c r="N62" s="21">
        <f t="shared" si="0"/>
        <v>377.8</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x14ac:dyDescent="0.25">
      <c r="A63" s="10">
        <v>61</v>
      </c>
      <c r="B63" s="24">
        <v>1373.5</v>
      </c>
      <c r="C63" s="26">
        <v>1973.2</v>
      </c>
      <c r="D63" s="26">
        <v>5915.2</v>
      </c>
      <c r="E63" s="26">
        <v>100.3</v>
      </c>
      <c r="F63" s="26"/>
      <c r="G63" s="26">
        <v>97.4</v>
      </c>
      <c r="H63" s="26">
        <v>8708.5</v>
      </c>
      <c r="I63" s="26"/>
      <c r="J63" s="26">
        <v>6406.6</v>
      </c>
      <c r="K63" s="26"/>
      <c r="L63" s="26"/>
      <c r="M63" s="26"/>
      <c r="N63" s="21">
        <f t="shared" si="0"/>
        <v>24574.699999999997</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x14ac:dyDescent="0.25">
      <c r="A64" s="10">
        <v>62</v>
      </c>
      <c r="B64" s="24"/>
      <c r="C64" s="26">
        <v>626.9</v>
      </c>
      <c r="D64" s="26">
        <v>612.4</v>
      </c>
      <c r="E64" s="26"/>
      <c r="F64" s="26"/>
      <c r="G64" s="26"/>
      <c r="H64" s="26">
        <v>1100.5</v>
      </c>
      <c r="I64" s="26"/>
      <c r="J64" s="26">
        <v>2143.8000000000002</v>
      </c>
      <c r="K64" s="26"/>
      <c r="L64" s="26"/>
      <c r="M64" s="26">
        <v>2.1</v>
      </c>
      <c r="N64" s="21">
        <f t="shared" si="0"/>
        <v>4485.7000000000007</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x14ac:dyDescent="0.25">
      <c r="A65" s="10">
        <v>63</v>
      </c>
      <c r="B65" s="24"/>
      <c r="C65" s="26"/>
      <c r="D65" s="26"/>
      <c r="E65" s="26"/>
      <c r="F65" s="26"/>
      <c r="G65" s="26"/>
      <c r="H65" s="26"/>
      <c r="I65" s="26"/>
      <c r="J65" s="26"/>
      <c r="K65" s="26"/>
      <c r="L65" s="26"/>
      <c r="M65" s="26"/>
      <c r="N65" s="21">
        <f t="shared" si="0"/>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x14ac:dyDescent="0.25">
      <c r="A66" s="10">
        <v>64</v>
      </c>
      <c r="B66" s="24"/>
      <c r="C66" s="26"/>
      <c r="D66" s="26"/>
      <c r="E66" s="26"/>
      <c r="F66" s="26"/>
      <c r="G66" s="26"/>
      <c r="H66" s="26"/>
      <c r="I66" s="26"/>
      <c r="J66" s="26"/>
      <c r="K66" s="26"/>
      <c r="L66" s="26"/>
      <c r="M66" s="26"/>
      <c r="N66" s="21">
        <f t="shared" si="0"/>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x14ac:dyDescent="0.25">
      <c r="A67" s="8">
        <v>65</v>
      </c>
      <c r="B67" s="27"/>
      <c r="C67" s="28"/>
      <c r="D67" s="28"/>
      <c r="E67" s="28"/>
      <c r="F67" s="28"/>
      <c r="G67" s="28"/>
      <c r="H67" s="28"/>
      <c r="I67" s="28"/>
      <c r="J67" s="28"/>
      <c r="K67" s="28"/>
      <c r="L67" s="28"/>
      <c r="M67" s="28"/>
      <c r="N67" s="21">
        <f t="shared" ref="N67" si="1">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x14ac:dyDescent="0.25">
      <c r="B68" s="7">
        <f>SUM(B3:B67)</f>
        <v>1532.3</v>
      </c>
      <c r="C68" s="7">
        <f>SUM(C3:C67)</f>
        <v>2733.4</v>
      </c>
      <c r="D68" s="7">
        <f t="shared" ref="D68:M68" si="2">SUM(D3:D67)</f>
        <v>6690.9999999999991</v>
      </c>
      <c r="E68" s="7">
        <f t="shared" si="2"/>
        <v>142</v>
      </c>
      <c r="F68" s="7">
        <f t="shared" si="2"/>
        <v>263.7</v>
      </c>
      <c r="G68" s="7">
        <f t="shared" si="2"/>
        <v>843.70000000000016</v>
      </c>
      <c r="H68" s="7">
        <f t="shared" si="2"/>
        <v>9971.5</v>
      </c>
      <c r="I68" s="7">
        <f t="shared" si="2"/>
        <v>252.79999999999998</v>
      </c>
      <c r="J68" s="7">
        <f t="shared" si="2"/>
        <v>8683.7999999999993</v>
      </c>
      <c r="K68" s="7">
        <f t="shared" si="2"/>
        <v>642.29999999999995</v>
      </c>
      <c r="L68" s="7">
        <f t="shared" si="2"/>
        <v>270.89999999999998</v>
      </c>
      <c r="M68" s="7">
        <f t="shared" si="2"/>
        <v>187.79999999999995</v>
      </c>
      <c r="N68" s="7">
        <f>SUM(B68:M69)</f>
        <v>32215.199999999997</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x14ac:dyDescent="0.25">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x14ac:dyDescent="0.25">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x14ac:dyDescent="0.25">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x14ac:dyDescent="0.25">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x14ac:dyDescent="0.25">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x14ac:dyDescent="0.25">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x14ac:dyDescent="0.25">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x14ac:dyDescent="0.25">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x14ac:dyDescent="0.25">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x14ac:dyDescent="0.25">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x14ac:dyDescent="0.25">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x14ac:dyDescent="0.25">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x14ac:dyDescent="0.25">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x14ac:dyDescent="0.25">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x14ac:dyDescent="0.25">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x14ac:dyDescent="0.25">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x14ac:dyDescent="0.25">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x14ac:dyDescent="0.25">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x14ac:dyDescent="0.25">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x14ac:dyDescent="0.25">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x14ac:dyDescent="0.25">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x14ac:dyDescent="0.25">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x14ac:dyDescent="0.25">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x14ac:dyDescent="0.25">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x14ac:dyDescent="0.25">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x14ac:dyDescent="0.25">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x14ac:dyDescent="0.25">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x14ac:dyDescent="0.25">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x14ac:dyDescent="0.25">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x14ac:dyDescent="0.25">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x14ac:dyDescent="0.25">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x14ac:dyDescent="0.25">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x14ac:dyDescent="0.25">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x14ac:dyDescent="0.25">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x14ac:dyDescent="0.25">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x14ac:dyDescent="0.25">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x14ac:dyDescent="0.25">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x14ac:dyDescent="0.25">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x14ac:dyDescent="0.25">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x14ac:dyDescent="0.25">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x14ac:dyDescent="0.25">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x14ac:dyDescent="0.25">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x14ac:dyDescent="0.25">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x14ac:dyDescent="0.25">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x14ac:dyDescent="0.25">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x14ac:dyDescent="0.25">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x14ac:dyDescent="0.25">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x14ac:dyDescent="0.25">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x14ac:dyDescent="0.25">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x14ac:dyDescent="0.25">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x14ac:dyDescent="0.25">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x14ac:dyDescent="0.25">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x14ac:dyDescent="0.25">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x14ac:dyDescent="0.25">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x14ac:dyDescent="0.25">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x14ac:dyDescent="0.25">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x14ac:dyDescent="0.25">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x14ac:dyDescent="0.25">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x14ac:dyDescent="0.25">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x14ac:dyDescent="0.25">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x14ac:dyDescent="0.25">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x14ac:dyDescent="0.25">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x14ac:dyDescent="0.25">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x14ac:dyDescent="0.25">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x14ac:dyDescent="0.25">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x14ac:dyDescent="0.25">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x14ac:dyDescent="0.25">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x14ac:dyDescent="0.25">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x14ac:dyDescent="0.25">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x14ac:dyDescent="0.25">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x14ac:dyDescent="0.25">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x14ac:dyDescent="0.25">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x14ac:dyDescent="0.25">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x14ac:dyDescent="0.25">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x14ac:dyDescent="0.25">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x14ac:dyDescent="0.25">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x14ac:dyDescent="0.25">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x14ac:dyDescent="0.25">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x14ac:dyDescent="0.25">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x14ac:dyDescent="0.25">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x14ac:dyDescent="0.25">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x14ac:dyDescent="0.25">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x14ac:dyDescent="0.25">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x14ac:dyDescent="0.25">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x14ac:dyDescent="0.25">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x14ac:dyDescent="0.25">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x14ac:dyDescent="0.25">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x14ac:dyDescent="0.25">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x14ac:dyDescent="0.25">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x14ac:dyDescent="0.25">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x14ac:dyDescent="0.25">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x14ac:dyDescent="0.25">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x14ac:dyDescent="0.25">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x14ac:dyDescent="0.25">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x14ac:dyDescent="0.25">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x14ac:dyDescent="0.25">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x14ac:dyDescent="0.25">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x14ac:dyDescent="0.25">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x14ac:dyDescent="0.25">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x14ac:dyDescent="0.25">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x14ac:dyDescent="0.25">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x14ac:dyDescent="0.25">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x14ac:dyDescent="0.25">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x14ac:dyDescent="0.25">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x14ac:dyDescent="0.25">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x14ac:dyDescent="0.25">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x14ac:dyDescent="0.25">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x14ac:dyDescent="0.25">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x14ac:dyDescent="0.25">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x14ac:dyDescent="0.25">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x14ac:dyDescent="0.25">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x14ac:dyDescent="0.25">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x14ac:dyDescent="0.25">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x14ac:dyDescent="0.25">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x14ac:dyDescent="0.25">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x14ac:dyDescent="0.25">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x14ac:dyDescent="0.25">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x14ac:dyDescent="0.25">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x14ac:dyDescent="0.25">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x14ac:dyDescent="0.25">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x14ac:dyDescent="0.25">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x14ac:dyDescent="0.25">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x14ac:dyDescent="0.25">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x14ac:dyDescent="0.25">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x14ac:dyDescent="0.25">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x14ac:dyDescent="0.25">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x14ac:dyDescent="0.25">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x14ac:dyDescent="0.25">
      <c r="B196" s="7"/>
      <c r="C196" s="7"/>
      <c r="D196" s="7"/>
      <c r="E196" s="7"/>
      <c r="F196" s="7"/>
    </row>
    <row r="197" spans="2:107" x14ac:dyDescent="0.25">
      <c r="B197" s="7"/>
      <c r="C197" s="7"/>
      <c r="D197" s="7"/>
      <c r="E197" s="7"/>
      <c r="F197" s="7"/>
    </row>
    <row r="198" spans="2:107" x14ac:dyDescent="0.25">
      <c r="B198" s="7"/>
      <c r="C198" s="7"/>
      <c r="D198" s="7"/>
      <c r="E198" s="7"/>
      <c r="F198" s="7"/>
    </row>
    <row r="199" spans="2:107" x14ac:dyDescent="0.25">
      <c r="B199" s="7"/>
      <c r="C199" s="7"/>
      <c r="D199" s="7"/>
      <c r="E199" s="7"/>
      <c r="F199" s="7"/>
    </row>
    <row r="200" spans="2:107" x14ac:dyDescent="0.25">
      <c r="B200" s="7"/>
      <c r="C200" s="7"/>
      <c r="D200" s="7"/>
      <c r="E200" s="7"/>
      <c r="F200" s="7"/>
    </row>
    <row r="201" spans="2:107" x14ac:dyDescent="0.25">
      <c r="B201" s="7"/>
      <c r="C201" s="7"/>
      <c r="D201" s="7"/>
      <c r="E201" s="7"/>
      <c r="F201" s="7"/>
    </row>
    <row r="202" spans="2:107" x14ac:dyDescent="0.25">
      <c r="B202" s="7"/>
      <c r="C202" s="7"/>
      <c r="D202" s="7"/>
      <c r="E202" s="7"/>
      <c r="F202" s="7"/>
    </row>
    <row r="203" spans="2:107" x14ac:dyDescent="0.25">
      <c r="B203" s="7"/>
      <c r="C203" s="7"/>
      <c r="D203" s="7"/>
      <c r="E203" s="7"/>
      <c r="F203" s="7"/>
    </row>
    <row r="204" spans="2:107" x14ac:dyDescent="0.25">
      <c r="B204" s="7"/>
      <c r="C204" s="7"/>
      <c r="D204" s="7"/>
      <c r="E204" s="7"/>
      <c r="F204" s="7"/>
    </row>
    <row r="205" spans="2:107" x14ac:dyDescent="0.25">
      <c r="B205" s="7"/>
      <c r="C205" s="7"/>
      <c r="D205" s="7"/>
      <c r="E205" s="7"/>
      <c r="F205" s="7"/>
    </row>
    <row r="206" spans="2:107" x14ac:dyDescent="0.25">
      <c r="B206" s="7"/>
      <c r="C206" s="7"/>
      <c r="D206" s="7"/>
      <c r="E206" s="7"/>
      <c r="F206" s="7"/>
    </row>
    <row r="207" spans="2:107" x14ac:dyDescent="0.25">
      <c r="B207" s="7"/>
      <c r="C207" s="7"/>
      <c r="D207" s="7"/>
      <c r="E207" s="7"/>
      <c r="F207" s="7"/>
    </row>
    <row r="208" spans="2:107" x14ac:dyDescent="0.25">
      <c r="B208" s="7"/>
      <c r="C208" s="7"/>
      <c r="D208" s="7"/>
      <c r="E208" s="7"/>
      <c r="F208" s="7"/>
    </row>
    <row r="209" spans="2:6" x14ac:dyDescent="0.25">
      <c r="B209" s="7"/>
      <c r="C209" s="7"/>
      <c r="D209" s="7"/>
      <c r="E209" s="7"/>
      <c r="F209" s="7"/>
    </row>
    <row r="210" spans="2:6" x14ac:dyDescent="0.25">
      <c r="B210" s="7"/>
      <c r="C210" s="7"/>
      <c r="D210" s="7"/>
      <c r="E210" s="7"/>
      <c r="F210" s="7"/>
    </row>
    <row r="211" spans="2:6" x14ac:dyDescent="0.25">
      <c r="B211" s="7"/>
      <c r="C211" s="7"/>
      <c r="D211" s="7"/>
      <c r="E211" s="7"/>
      <c r="F211" s="7"/>
    </row>
    <row r="212" spans="2:6" x14ac:dyDescent="0.25">
      <c r="B212" s="7"/>
      <c r="C212" s="7"/>
      <c r="D212" s="7"/>
      <c r="E212" s="7"/>
      <c r="F212" s="7"/>
    </row>
    <row r="213" spans="2:6" x14ac:dyDescent="0.25">
      <c r="B213" s="7"/>
      <c r="C213" s="7"/>
      <c r="D213" s="7"/>
      <c r="E213" s="7"/>
      <c r="F213" s="7"/>
    </row>
    <row r="214" spans="2:6" x14ac:dyDescent="0.25">
      <c r="B214" s="7"/>
      <c r="C214" s="7"/>
      <c r="D214" s="7"/>
      <c r="E214" s="7"/>
      <c r="F214" s="7"/>
    </row>
    <row r="215" spans="2:6" x14ac:dyDescent="0.25">
      <c r="B215" s="7"/>
      <c r="C215" s="7"/>
      <c r="D215" s="7"/>
      <c r="E215" s="7"/>
      <c r="F215" s="7"/>
    </row>
    <row r="216" spans="2:6" x14ac:dyDescent="0.25">
      <c r="B216" s="7"/>
      <c r="C216" s="7"/>
      <c r="D216" s="7"/>
      <c r="E216" s="7"/>
      <c r="F216" s="7"/>
    </row>
    <row r="217" spans="2:6" x14ac:dyDescent="0.25">
      <c r="B217" s="7"/>
      <c r="C217" s="7"/>
      <c r="D217" s="7"/>
      <c r="E217" s="7"/>
      <c r="F217" s="7"/>
    </row>
    <row r="218" spans="2:6" x14ac:dyDescent="0.25">
      <c r="B218" s="7"/>
      <c r="C218" s="7"/>
      <c r="D218" s="7"/>
      <c r="E218" s="7"/>
      <c r="F218" s="7"/>
    </row>
    <row r="219" spans="2:6" x14ac:dyDescent="0.25">
      <c r="B219" s="7"/>
      <c r="C219" s="7"/>
      <c r="D219" s="7"/>
      <c r="E219" s="7"/>
      <c r="F219" s="7"/>
    </row>
    <row r="220" spans="2:6" x14ac:dyDescent="0.25">
      <c r="B220" s="7"/>
      <c r="C220" s="7"/>
      <c r="D220" s="7"/>
      <c r="E220" s="7"/>
      <c r="F220" s="7"/>
    </row>
    <row r="221" spans="2:6" x14ac:dyDescent="0.25">
      <c r="B221" s="7"/>
      <c r="C221" s="7"/>
      <c r="D221" s="7"/>
      <c r="E221" s="7"/>
      <c r="F221" s="7"/>
    </row>
    <row r="222" spans="2:6" x14ac:dyDescent="0.25">
      <c r="B222" s="7"/>
      <c r="C222" s="7"/>
      <c r="D222" s="7"/>
      <c r="E222" s="7"/>
      <c r="F222" s="7"/>
    </row>
    <row r="223" spans="2:6" x14ac:dyDescent="0.25">
      <c r="B223" s="7"/>
      <c r="C223" s="7"/>
      <c r="D223" s="7"/>
      <c r="E223" s="7"/>
      <c r="F223" s="7"/>
    </row>
    <row r="224" spans="2:6" x14ac:dyDescent="0.25">
      <c r="B224" s="7"/>
      <c r="C224" s="7"/>
      <c r="D224" s="7"/>
      <c r="E224" s="7"/>
      <c r="F224" s="7"/>
    </row>
    <row r="225" spans="2:6" x14ac:dyDescent="0.25">
      <c r="B225" s="7"/>
      <c r="C225" s="7"/>
      <c r="D225" s="7"/>
      <c r="E225" s="7"/>
      <c r="F225" s="7"/>
    </row>
    <row r="226" spans="2:6" x14ac:dyDescent="0.25">
      <c r="B226" s="7"/>
      <c r="C226" s="7"/>
      <c r="D226" s="7"/>
      <c r="E226" s="7"/>
      <c r="F226" s="7"/>
    </row>
    <row r="227" spans="2:6" x14ac:dyDescent="0.25">
      <c r="B227" s="7"/>
      <c r="C227" s="7"/>
      <c r="D227" s="7"/>
      <c r="E227" s="7"/>
      <c r="F227" s="7"/>
    </row>
    <row r="228" spans="2:6" x14ac:dyDescent="0.25">
      <c r="B228" s="7"/>
      <c r="C228" s="7"/>
      <c r="D228" s="7"/>
      <c r="E228" s="7"/>
      <c r="F228" s="7"/>
    </row>
    <row r="229" spans="2:6" x14ac:dyDescent="0.25">
      <c r="B229" s="7"/>
      <c r="C229" s="7"/>
      <c r="D229" s="7"/>
      <c r="E229" s="7"/>
      <c r="F229" s="7"/>
    </row>
    <row r="230" spans="2:6" x14ac:dyDescent="0.25">
      <c r="B230" s="7"/>
      <c r="C230" s="7"/>
      <c r="D230" s="7"/>
      <c r="E230" s="7"/>
      <c r="F230" s="7"/>
    </row>
    <row r="231" spans="2:6" x14ac:dyDescent="0.25">
      <c r="B231" s="7"/>
      <c r="C231" s="7"/>
      <c r="D231" s="7"/>
      <c r="E231" s="7"/>
      <c r="F231" s="7"/>
    </row>
    <row r="232" spans="2:6" x14ac:dyDescent="0.25">
      <c r="B232" s="7"/>
      <c r="C232" s="7"/>
      <c r="D232" s="7"/>
      <c r="E232" s="7"/>
      <c r="F232" s="7"/>
    </row>
    <row r="233" spans="2:6" x14ac:dyDescent="0.25">
      <c r="B233" s="7"/>
      <c r="C233" s="7"/>
      <c r="D233" s="7"/>
      <c r="E233" s="7"/>
      <c r="F233" s="7"/>
    </row>
    <row r="234" spans="2:6" x14ac:dyDescent="0.25">
      <c r="B234" s="7"/>
      <c r="C234" s="7"/>
      <c r="D234" s="7"/>
      <c r="E234" s="7"/>
      <c r="F234" s="7"/>
    </row>
    <row r="235" spans="2:6" x14ac:dyDescent="0.25">
      <c r="B235" s="7"/>
      <c r="C235" s="7"/>
      <c r="D235" s="7"/>
      <c r="E235" s="7"/>
      <c r="F235" s="7"/>
    </row>
    <row r="236" spans="2:6" x14ac:dyDescent="0.25">
      <c r="B236" s="7"/>
      <c r="C236" s="7"/>
      <c r="D236" s="7"/>
      <c r="E236" s="7"/>
      <c r="F236" s="7"/>
    </row>
    <row r="237" spans="2:6" x14ac:dyDescent="0.25">
      <c r="B237" s="7"/>
      <c r="C237" s="7"/>
      <c r="D237" s="7"/>
      <c r="E237" s="7"/>
      <c r="F237" s="7"/>
    </row>
    <row r="238" spans="2:6" x14ac:dyDescent="0.25">
      <c r="B238" s="7"/>
      <c r="C238" s="7"/>
      <c r="D238" s="7"/>
      <c r="E238" s="7"/>
      <c r="F238" s="7"/>
    </row>
    <row r="239" spans="2:6" x14ac:dyDescent="0.25">
      <c r="B239" s="7"/>
      <c r="C239" s="7"/>
      <c r="D239" s="7"/>
      <c r="E239" s="7"/>
      <c r="F239" s="7"/>
    </row>
    <row r="240" spans="2:6" x14ac:dyDescent="0.25">
      <c r="B240" s="7"/>
      <c r="C240" s="7"/>
      <c r="D240" s="7"/>
      <c r="E240" s="7"/>
      <c r="F240" s="7"/>
    </row>
    <row r="241" spans="2:6" x14ac:dyDescent="0.25">
      <c r="B241" s="7"/>
      <c r="C241" s="7"/>
      <c r="D241" s="7"/>
      <c r="E241" s="7"/>
      <c r="F241" s="7"/>
    </row>
    <row r="242" spans="2:6" x14ac:dyDescent="0.25">
      <c r="B242" s="7"/>
      <c r="C242" s="7"/>
      <c r="D242" s="7"/>
      <c r="E242" s="7"/>
      <c r="F242" s="7"/>
    </row>
    <row r="243" spans="2:6" x14ac:dyDescent="0.25">
      <c r="B243" s="7"/>
      <c r="C243" s="7"/>
      <c r="D243" s="7"/>
      <c r="E243" s="7"/>
      <c r="F243" s="7"/>
    </row>
    <row r="244" spans="2:6" x14ac:dyDescent="0.25">
      <c r="B244" s="7"/>
      <c r="C244" s="7"/>
      <c r="D244" s="7"/>
      <c r="E244" s="7"/>
      <c r="F244" s="7"/>
    </row>
    <row r="245" spans="2:6" x14ac:dyDescent="0.25">
      <c r="B245" s="7"/>
      <c r="C245" s="7"/>
      <c r="D245" s="7"/>
      <c r="E245" s="7"/>
      <c r="F245" s="7"/>
    </row>
    <row r="246" spans="2:6" x14ac:dyDescent="0.25">
      <c r="B246" s="7"/>
      <c r="C246" s="7"/>
      <c r="D246" s="7"/>
      <c r="E246" s="7"/>
      <c r="F246" s="7"/>
    </row>
    <row r="247" spans="2:6" x14ac:dyDescent="0.25">
      <c r="B247" s="7"/>
      <c r="C247" s="7"/>
      <c r="D247" s="7"/>
      <c r="E247" s="7"/>
      <c r="F247" s="7"/>
    </row>
    <row r="248" spans="2:6" x14ac:dyDescent="0.25">
      <c r="B248" s="7"/>
      <c r="C248" s="7"/>
      <c r="D248" s="7"/>
      <c r="E248" s="7"/>
      <c r="F248" s="7"/>
    </row>
    <row r="249" spans="2:6" x14ac:dyDescent="0.25">
      <c r="B249" s="7"/>
      <c r="C249" s="7"/>
      <c r="D249" s="7"/>
      <c r="E249" s="7"/>
      <c r="F249" s="7"/>
    </row>
    <row r="250" spans="2:6" x14ac:dyDescent="0.25">
      <c r="B250" s="7"/>
      <c r="C250" s="7"/>
      <c r="D250" s="7"/>
      <c r="E250" s="7"/>
      <c r="F250" s="7"/>
    </row>
    <row r="251" spans="2:6" x14ac:dyDescent="0.25">
      <c r="B251" s="7"/>
      <c r="C251" s="7"/>
      <c r="D251" s="7"/>
      <c r="E251" s="7"/>
      <c r="F251" s="7"/>
    </row>
    <row r="252" spans="2:6" x14ac:dyDescent="0.25">
      <c r="B252" s="7"/>
      <c r="C252" s="7"/>
      <c r="D252" s="7"/>
      <c r="E252" s="7"/>
      <c r="F252" s="7"/>
    </row>
    <row r="253" spans="2:6" x14ac:dyDescent="0.25">
      <c r="B253" s="7"/>
      <c r="C253" s="7"/>
      <c r="D253" s="7"/>
      <c r="E253" s="7"/>
      <c r="F253" s="7"/>
    </row>
    <row r="254" spans="2:6" x14ac:dyDescent="0.25">
      <c r="B254" s="7"/>
      <c r="C254" s="7"/>
      <c r="D254" s="7"/>
      <c r="E254" s="7"/>
      <c r="F254" s="7"/>
    </row>
    <row r="255" spans="2:6" x14ac:dyDescent="0.25">
      <c r="B255" s="7"/>
      <c r="C255" s="7"/>
      <c r="D255" s="7"/>
      <c r="E255" s="7"/>
      <c r="F255" s="7"/>
    </row>
    <row r="256" spans="2:6" x14ac:dyDescent="0.25">
      <c r="B256" s="7"/>
      <c r="C256" s="7"/>
      <c r="D256" s="7"/>
      <c r="E256" s="7"/>
      <c r="F256" s="7"/>
    </row>
    <row r="257" spans="2:6" x14ac:dyDescent="0.25">
      <c r="B257" s="7"/>
      <c r="C257" s="7"/>
      <c r="D257" s="7"/>
      <c r="E257" s="7"/>
      <c r="F257" s="7"/>
    </row>
    <row r="258" spans="2:6" x14ac:dyDescent="0.25">
      <c r="B258" s="7"/>
      <c r="C258" s="7"/>
      <c r="D258" s="7"/>
      <c r="E258" s="7"/>
      <c r="F258" s="7"/>
    </row>
    <row r="259" spans="2:6" x14ac:dyDescent="0.25">
      <c r="B259" s="7"/>
      <c r="C259" s="7"/>
      <c r="D259" s="7"/>
      <c r="E259" s="7"/>
      <c r="F259" s="7"/>
    </row>
    <row r="260" spans="2:6" x14ac:dyDescent="0.25">
      <c r="B260" s="7"/>
      <c r="C260" s="7"/>
      <c r="D260" s="7"/>
      <c r="E260" s="7"/>
      <c r="F260" s="7"/>
    </row>
    <row r="261" spans="2:6" x14ac:dyDescent="0.25">
      <c r="B261" s="7"/>
      <c r="C261" s="7"/>
      <c r="D261" s="7"/>
      <c r="E261" s="7"/>
      <c r="F261" s="7"/>
    </row>
    <row r="262" spans="2:6" x14ac:dyDescent="0.25">
      <c r="B262" s="7"/>
      <c r="C262" s="7"/>
      <c r="D262" s="7"/>
      <c r="E262" s="7"/>
      <c r="F262" s="7"/>
    </row>
    <row r="263" spans="2:6" x14ac:dyDescent="0.25">
      <c r="B263" s="7"/>
      <c r="C263" s="7"/>
      <c r="D263" s="7"/>
      <c r="E263" s="7"/>
      <c r="F263" s="7"/>
    </row>
    <row r="264" spans="2:6" x14ac:dyDescent="0.25">
      <c r="B264" s="7"/>
      <c r="C264" s="7"/>
      <c r="D264" s="7"/>
      <c r="E264" s="7"/>
      <c r="F264" s="7"/>
    </row>
    <row r="265" spans="2:6" x14ac:dyDescent="0.25">
      <c r="B265" s="7"/>
      <c r="C265" s="7"/>
      <c r="D265" s="7"/>
      <c r="E265" s="7"/>
      <c r="F265" s="7"/>
    </row>
    <row r="266" spans="2:6" x14ac:dyDescent="0.25">
      <c r="B266" s="7"/>
      <c r="C266" s="7"/>
      <c r="D266" s="7"/>
      <c r="E266" s="7"/>
      <c r="F266" s="7"/>
    </row>
    <row r="267" spans="2:6" x14ac:dyDescent="0.25">
      <c r="B267" s="7"/>
      <c r="C267" s="7"/>
      <c r="D267" s="7"/>
      <c r="E267" s="7"/>
      <c r="F267" s="7"/>
    </row>
    <row r="268" spans="2:6" x14ac:dyDescent="0.25">
      <c r="B268" s="7"/>
      <c r="C268" s="7"/>
      <c r="D268" s="7"/>
      <c r="E268" s="7"/>
      <c r="F268" s="7"/>
    </row>
    <row r="269" spans="2:6" x14ac:dyDescent="0.25">
      <c r="B269" s="7"/>
      <c r="C269" s="7"/>
      <c r="D269" s="7"/>
      <c r="E269" s="7"/>
      <c r="F269" s="7"/>
    </row>
    <row r="270" spans="2:6" x14ac:dyDescent="0.25">
      <c r="B270" s="7"/>
      <c r="C270" s="7"/>
      <c r="D270" s="7"/>
      <c r="E270" s="7"/>
      <c r="F270" s="7"/>
    </row>
    <row r="271" spans="2:6" x14ac:dyDescent="0.25">
      <c r="B271" s="7"/>
      <c r="C271" s="7"/>
      <c r="D271" s="7"/>
      <c r="E271" s="7"/>
      <c r="F271" s="7"/>
    </row>
    <row r="272" spans="2:6" x14ac:dyDescent="0.25">
      <c r="B272" s="7"/>
      <c r="C272" s="7"/>
      <c r="D272" s="7"/>
      <c r="E272" s="7"/>
      <c r="F272" s="7"/>
    </row>
    <row r="273" spans="2:6" x14ac:dyDescent="0.25">
      <c r="B273" s="7"/>
      <c r="C273" s="7"/>
      <c r="D273" s="7"/>
      <c r="E273" s="7"/>
      <c r="F273" s="7"/>
    </row>
    <row r="274" spans="2:6" x14ac:dyDescent="0.25">
      <c r="B274" s="7"/>
      <c r="C274" s="7"/>
      <c r="D274" s="7"/>
      <c r="E274" s="7"/>
      <c r="F274" s="7"/>
    </row>
    <row r="275" spans="2:6" x14ac:dyDescent="0.25">
      <c r="B275" s="7"/>
      <c r="C275" s="7"/>
      <c r="D275" s="7"/>
      <c r="E275" s="7"/>
      <c r="F275" s="7"/>
    </row>
    <row r="276" spans="2:6" x14ac:dyDescent="0.25">
      <c r="B276" s="7"/>
      <c r="C276" s="7"/>
      <c r="D276" s="7"/>
      <c r="E276" s="7"/>
      <c r="F276" s="7"/>
    </row>
    <row r="277" spans="2:6" x14ac:dyDescent="0.25">
      <c r="B277" s="7"/>
      <c r="C277" s="7"/>
      <c r="D277" s="7"/>
      <c r="E277" s="7"/>
      <c r="F277" s="7"/>
    </row>
    <row r="278" spans="2:6" x14ac:dyDescent="0.25">
      <c r="B278" s="7"/>
      <c r="C278" s="7"/>
      <c r="D278" s="7"/>
      <c r="E278" s="7"/>
      <c r="F278" s="7"/>
    </row>
    <row r="279" spans="2:6" x14ac:dyDescent="0.25">
      <c r="B279" s="7"/>
      <c r="C279" s="7"/>
      <c r="D279" s="7"/>
      <c r="E279" s="7"/>
      <c r="F279" s="7"/>
    </row>
    <row r="280" spans="2:6" x14ac:dyDescent="0.25">
      <c r="B280" s="7"/>
      <c r="C280" s="7"/>
      <c r="D280" s="7"/>
      <c r="E280" s="7"/>
      <c r="F280" s="7"/>
    </row>
    <row r="281" spans="2:6" x14ac:dyDescent="0.25">
      <c r="B281" s="7"/>
      <c r="C281" s="7"/>
      <c r="D281" s="7"/>
      <c r="E281" s="7"/>
      <c r="F281" s="7"/>
    </row>
    <row r="282" spans="2:6" x14ac:dyDescent="0.25">
      <c r="B282" s="7"/>
      <c r="C282" s="7"/>
      <c r="D282" s="7"/>
      <c r="E282" s="7"/>
      <c r="F282" s="7"/>
    </row>
    <row r="283" spans="2:6" x14ac:dyDescent="0.25">
      <c r="B283" s="7"/>
      <c r="C283" s="7"/>
      <c r="D283" s="7"/>
      <c r="E283" s="7"/>
      <c r="F283" s="7"/>
    </row>
    <row r="284" spans="2:6" x14ac:dyDescent="0.25">
      <c r="B284" s="7"/>
      <c r="C284" s="7"/>
      <c r="D284" s="7"/>
      <c r="E284" s="7"/>
      <c r="F284" s="7"/>
    </row>
    <row r="285" spans="2:6" x14ac:dyDescent="0.25">
      <c r="B285" s="7"/>
      <c r="C285" s="7"/>
      <c r="D285" s="7"/>
      <c r="E285" s="7"/>
      <c r="F285" s="7"/>
    </row>
    <row r="286" spans="2:6" x14ac:dyDescent="0.25">
      <c r="B286" s="7"/>
      <c r="C286" s="7"/>
      <c r="D286" s="7"/>
      <c r="E286" s="7"/>
      <c r="F286" s="7"/>
    </row>
    <row r="287" spans="2:6" x14ac:dyDescent="0.25">
      <c r="B287" s="7"/>
      <c r="C287" s="7"/>
      <c r="D287" s="7"/>
      <c r="E287" s="7"/>
      <c r="F287" s="7"/>
    </row>
    <row r="288" spans="2:6" x14ac:dyDescent="0.25">
      <c r="B288" s="7"/>
      <c r="C288" s="7"/>
      <c r="D288" s="7"/>
      <c r="E288" s="7"/>
      <c r="F288" s="7"/>
    </row>
    <row r="289" spans="2:6" x14ac:dyDescent="0.25">
      <c r="B289" s="7"/>
      <c r="C289" s="7"/>
      <c r="D289" s="7"/>
      <c r="E289" s="7"/>
      <c r="F289" s="7"/>
    </row>
    <row r="290" spans="2:6" x14ac:dyDescent="0.25">
      <c r="B290" s="7"/>
      <c r="C290" s="7"/>
      <c r="D290" s="7"/>
      <c r="E290" s="7"/>
      <c r="F290" s="7"/>
    </row>
    <row r="291" spans="2:6" x14ac:dyDescent="0.25">
      <c r="B291" s="7"/>
      <c r="C291" s="7"/>
      <c r="D291" s="7"/>
      <c r="E291" s="7"/>
      <c r="F291" s="7"/>
    </row>
    <row r="292" spans="2:6" x14ac:dyDescent="0.25">
      <c r="B292" s="7"/>
      <c r="C292" s="7"/>
      <c r="D292" s="7"/>
      <c r="E292" s="7"/>
      <c r="F292" s="7"/>
    </row>
    <row r="293" spans="2:6" x14ac:dyDescent="0.25">
      <c r="B293" s="7"/>
      <c r="C293" s="7"/>
      <c r="D293" s="7"/>
      <c r="E293" s="7"/>
      <c r="F293" s="7"/>
    </row>
    <row r="294" spans="2:6" x14ac:dyDescent="0.25">
      <c r="B294" s="7"/>
      <c r="C294" s="7"/>
      <c r="D294" s="7"/>
      <c r="E294" s="7"/>
      <c r="F294" s="7"/>
    </row>
    <row r="295" spans="2:6" x14ac:dyDescent="0.25">
      <c r="B295" s="7"/>
      <c r="C295" s="7"/>
      <c r="D295" s="7"/>
      <c r="E295" s="7"/>
      <c r="F295" s="7"/>
    </row>
    <row r="296" spans="2:6" x14ac:dyDescent="0.25">
      <c r="B296" s="7"/>
      <c r="C296" s="7"/>
      <c r="D296" s="7"/>
      <c r="E296" s="7"/>
      <c r="F296" s="7"/>
    </row>
    <row r="297" spans="2:6" x14ac:dyDescent="0.25">
      <c r="B297" s="7"/>
      <c r="C297" s="7"/>
      <c r="D297" s="7"/>
      <c r="E297" s="7"/>
      <c r="F297" s="7"/>
    </row>
    <row r="298" spans="2:6" x14ac:dyDescent="0.25">
      <c r="B298" s="7"/>
      <c r="C298" s="7"/>
      <c r="D298" s="7"/>
      <c r="E298" s="7"/>
      <c r="F298" s="7"/>
    </row>
    <row r="299" spans="2:6" x14ac:dyDescent="0.25">
      <c r="B299" s="7"/>
      <c r="C299" s="7"/>
      <c r="D299" s="7"/>
      <c r="E299" s="7"/>
      <c r="F299" s="7"/>
    </row>
    <row r="300" spans="2:6" x14ac:dyDescent="0.25">
      <c r="B300" s="7"/>
      <c r="C300" s="7"/>
      <c r="D300" s="7"/>
      <c r="E300" s="7"/>
      <c r="F300" s="7"/>
    </row>
    <row r="301" spans="2:6" x14ac:dyDescent="0.25">
      <c r="B301" s="7"/>
      <c r="C301" s="7"/>
      <c r="D301" s="7"/>
      <c r="E301" s="7"/>
      <c r="F301" s="7"/>
    </row>
    <row r="302" spans="2:6" x14ac:dyDescent="0.25">
      <c r="B302" s="7"/>
      <c r="C302" s="7"/>
      <c r="D302" s="7"/>
      <c r="E302" s="7"/>
      <c r="F302" s="7"/>
    </row>
    <row r="303" spans="2:6" x14ac:dyDescent="0.25">
      <c r="B303" s="7"/>
      <c r="C303" s="7"/>
      <c r="D303" s="7"/>
      <c r="E303" s="7"/>
      <c r="F303" s="7"/>
    </row>
    <row r="304" spans="2:6" x14ac:dyDescent="0.25">
      <c r="B304" s="7"/>
      <c r="C304" s="7"/>
      <c r="D304" s="7"/>
      <c r="E304" s="7"/>
      <c r="F304" s="7"/>
    </row>
    <row r="305" spans="2:6" x14ac:dyDescent="0.25">
      <c r="B305" s="7"/>
      <c r="C305" s="7"/>
      <c r="D305" s="7"/>
      <c r="E305" s="7"/>
      <c r="F305" s="7"/>
    </row>
    <row r="306" spans="2:6" x14ac:dyDescent="0.25">
      <c r="B306" s="7"/>
      <c r="C306" s="7"/>
      <c r="D306" s="7"/>
      <c r="E306" s="7"/>
      <c r="F306" s="7"/>
    </row>
    <row r="307" spans="2:6" x14ac:dyDescent="0.25">
      <c r="B307" s="7"/>
      <c r="C307" s="7"/>
      <c r="D307" s="7"/>
      <c r="E307" s="7"/>
      <c r="F307" s="7"/>
    </row>
    <row r="308" spans="2:6" x14ac:dyDescent="0.25">
      <c r="B308" s="7"/>
      <c r="C308" s="7"/>
      <c r="D308" s="7"/>
      <c r="E308" s="7"/>
      <c r="F308" s="7"/>
    </row>
    <row r="309" spans="2:6" x14ac:dyDescent="0.25">
      <c r="B309" s="7"/>
      <c r="C309" s="7"/>
      <c r="D309" s="7"/>
      <c r="E309" s="7"/>
      <c r="F309" s="7"/>
    </row>
    <row r="310" spans="2:6" x14ac:dyDescent="0.25">
      <c r="B310" s="7"/>
      <c r="C310" s="7"/>
      <c r="D310" s="7"/>
      <c r="E310" s="7"/>
      <c r="F310" s="7"/>
    </row>
    <row r="311" spans="2:6" x14ac:dyDescent="0.25">
      <c r="B311" s="7"/>
      <c r="C311" s="7"/>
      <c r="D311" s="7"/>
      <c r="E311" s="7"/>
      <c r="F311" s="7"/>
    </row>
    <row r="312" spans="2:6" x14ac:dyDescent="0.25">
      <c r="B312" s="7"/>
      <c r="C312" s="7"/>
      <c r="D312" s="7"/>
      <c r="E312" s="7"/>
      <c r="F312" s="7"/>
    </row>
    <row r="313" spans="2:6" x14ac:dyDescent="0.25">
      <c r="B313" s="7"/>
      <c r="C313" s="7"/>
      <c r="D313" s="7"/>
      <c r="E313" s="7"/>
      <c r="F313" s="7"/>
    </row>
    <row r="314" spans="2:6" x14ac:dyDescent="0.25">
      <c r="B314" s="7"/>
      <c r="C314" s="7"/>
      <c r="D314" s="7"/>
      <c r="E314" s="7"/>
      <c r="F314" s="7"/>
    </row>
    <row r="315" spans="2:6" x14ac:dyDescent="0.25">
      <c r="B315" s="7"/>
      <c r="C315" s="7"/>
      <c r="D315" s="7"/>
      <c r="E315" s="7"/>
      <c r="F315" s="7"/>
    </row>
    <row r="316" spans="2:6" x14ac:dyDescent="0.25">
      <c r="B316" s="7"/>
      <c r="C316" s="7"/>
      <c r="D316" s="7"/>
      <c r="E316" s="7"/>
      <c r="F316" s="7"/>
    </row>
    <row r="317" spans="2:6" x14ac:dyDescent="0.25">
      <c r="B317" s="7"/>
      <c r="C317" s="7"/>
      <c r="D317" s="7"/>
      <c r="E317" s="7"/>
      <c r="F317" s="7"/>
    </row>
    <row r="318" spans="2:6" x14ac:dyDescent="0.25">
      <c r="B318" s="7"/>
      <c r="C318" s="7"/>
      <c r="D318" s="7"/>
      <c r="E318" s="7"/>
      <c r="F318" s="7"/>
    </row>
    <row r="319" spans="2:6" x14ac:dyDescent="0.25">
      <c r="B319" s="7"/>
      <c r="C319" s="7"/>
      <c r="D319" s="7"/>
      <c r="E319" s="7"/>
      <c r="F319" s="7"/>
    </row>
    <row r="320" spans="2:6" x14ac:dyDescent="0.25">
      <c r="B320" s="7"/>
      <c r="C320" s="7"/>
      <c r="D320" s="7"/>
      <c r="E320" s="7"/>
      <c r="F320" s="7"/>
    </row>
    <row r="321" spans="2:6" x14ac:dyDescent="0.25">
      <c r="B321" s="7"/>
      <c r="C321" s="7"/>
      <c r="D321" s="7"/>
      <c r="E321" s="7"/>
      <c r="F321" s="7"/>
    </row>
    <row r="322" spans="2:6" x14ac:dyDescent="0.25">
      <c r="B322" s="7"/>
      <c r="C322" s="7"/>
      <c r="D322" s="7"/>
      <c r="E322" s="7"/>
      <c r="F322" s="7"/>
    </row>
    <row r="323" spans="2:6" x14ac:dyDescent="0.25">
      <c r="B323" s="7"/>
      <c r="C323" s="7"/>
      <c r="D323" s="7"/>
      <c r="E323" s="7"/>
      <c r="F323" s="7"/>
    </row>
    <row r="324" spans="2:6" x14ac:dyDescent="0.25">
      <c r="B324" s="7"/>
      <c r="C324" s="7"/>
      <c r="D324" s="7"/>
      <c r="E324" s="7"/>
      <c r="F324" s="7"/>
    </row>
    <row r="325" spans="2:6" x14ac:dyDescent="0.25">
      <c r="B325" s="7"/>
      <c r="C325" s="7"/>
      <c r="D325" s="7"/>
      <c r="E325" s="7"/>
      <c r="F325" s="7"/>
    </row>
    <row r="326" spans="2:6" x14ac:dyDescent="0.25">
      <c r="B326" s="7"/>
      <c r="C326" s="7"/>
      <c r="D326" s="7"/>
      <c r="E326" s="7"/>
      <c r="F326" s="7"/>
    </row>
    <row r="327" spans="2:6" x14ac:dyDescent="0.25">
      <c r="B327" s="7"/>
      <c r="C327" s="7"/>
      <c r="D327" s="7"/>
      <c r="E327" s="7"/>
      <c r="F327" s="7"/>
    </row>
    <row r="328" spans="2:6" x14ac:dyDescent="0.25">
      <c r="B328" s="7"/>
      <c r="C328" s="7"/>
      <c r="D328" s="7"/>
      <c r="E328" s="7"/>
      <c r="F328" s="7"/>
    </row>
    <row r="329" spans="2:6" x14ac:dyDescent="0.25">
      <c r="B329" s="7"/>
      <c r="C329" s="7"/>
      <c r="D329" s="7"/>
      <c r="E329" s="7"/>
      <c r="F329" s="7"/>
    </row>
    <row r="330" spans="2:6" x14ac:dyDescent="0.25">
      <c r="B330" s="7"/>
      <c r="C330" s="7"/>
      <c r="D330" s="7"/>
      <c r="E330" s="7"/>
      <c r="F330" s="7"/>
    </row>
    <row r="331" spans="2:6" x14ac:dyDescent="0.25">
      <c r="B331" s="7"/>
      <c r="C331" s="7"/>
      <c r="D331" s="7"/>
      <c r="E331" s="7"/>
      <c r="F331" s="7"/>
    </row>
    <row r="332" spans="2:6" x14ac:dyDescent="0.25">
      <c r="B332" s="7"/>
      <c r="C332" s="7"/>
      <c r="D332" s="7"/>
      <c r="E332" s="7"/>
      <c r="F332" s="7"/>
    </row>
    <row r="333" spans="2:6" x14ac:dyDescent="0.25">
      <c r="B333" s="7"/>
      <c r="C333" s="7"/>
      <c r="D333" s="7"/>
      <c r="E333" s="7"/>
      <c r="F333" s="7"/>
    </row>
    <row r="334" spans="2:6" x14ac:dyDescent="0.25">
      <c r="B334" s="7"/>
      <c r="C334" s="7"/>
      <c r="D334" s="7"/>
      <c r="E334" s="7"/>
      <c r="F334" s="7"/>
    </row>
    <row r="335" spans="2:6" x14ac:dyDescent="0.25">
      <c r="B335" s="7"/>
      <c r="C335" s="7"/>
      <c r="D335" s="7"/>
      <c r="E335" s="7"/>
      <c r="F335" s="7"/>
    </row>
    <row r="336" spans="2:6" x14ac:dyDescent="0.25">
      <c r="B336" s="7"/>
      <c r="C336" s="7"/>
      <c r="D336" s="7"/>
      <c r="E336" s="7"/>
      <c r="F336" s="7"/>
    </row>
    <row r="337" spans="2:6" x14ac:dyDescent="0.25">
      <c r="B337" s="7"/>
      <c r="C337" s="7"/>
      <c r="D337" s="7"/>
      <c r="E337" s="7"/>
      <c r="F337" s="7"/>
    </row>
    <row r="338" spans="2:6" x14ac:dyDescent="0.25">
      <c r="B338" s="7"/>
      <c r="C338" s="7"/>
      <c r="D338" s="7"/>
      <c r="E338" s="7"/>
      <c r="F338" s="7"/>
    </row>
    <row r="339" spans="2:6" x14ac:dyDescent="0.25">
      <c r="B339" s="7"/>
      <c r="C339" s="7"/>
      <c r="D339" s="7"/>
      <c r="E339" s="7"/>
      <c r="F339" s="7"/>
    </row>
    <row r="340" spans="2:6" x14ac:dyDescent="0.25">
      <c r="B340" s="7"/>
      <c r="C340" s="7"/>
      <c r="D340" s="7"/>
      <c r="E340" s="7"/>
      <c r="F340" s="7"/>
    </row>
    <row r="341" spans="2:6" x14ac:dyDescent="0.25">
      <c r="B341" s="7"/>
      <c r="C341" s="7"/>
      <c r="D341" s="7"/>
      <c r="E341" s="7"/>
      <c r="F341" s="7"/>
    </row>
    <row r="342" spans="2:6" x14ac:dyDescent="0.25">
      <c r="B342" s="7"/>
      <c r="C342" s="7"/>
      <c r="D342" s="7"/>
      <c r="E342" s="7"/>
      <c r="F342" s="7"/>
    </row>
    <row r="343" spans="2:6" x14ac:dyDescent="0.25">
      <c r="B343" s="7"/>
      <c r="C343" s="7"/>
      <c r="D343" s="7"/>
      <c r="E343" s="7"/>
      <c r="F343" s="7"/>
    </row>
    <row r="344" spans="2:6" x14ac:dyDescent="0.25">
      <c r="B344" s="7"/>
      <c r="C344" s="7"/>
      <c r="D344" s="7"/>
      <c r="E344" s="7"/>
      <c r="F344" s="7"/>
    </row>
    <row r="345" spans="2:6" x14ac:dyDescent="0.25">
      <c r="B345" s="7"/>
      <c r="C345" s="7"/>
      <c r="D345" s="7"/>
      <c r="E345" s="7"/>
      <c r="F345" s="7"/>
    </row>
    <row r="346" spans="2:6" x14ac:dyDescent="0.25">
      <c r="B346" s="7"/>
      <c r="C346" s="7"/>
      <c r="D346" s="7"/>
      <c r="E346" s="7"/>
      <c r="F346" s="7"/>
    </row>
    <row r="347" spans="2:6" x14ac:dyDescent="0.25">
      <c r="B347" s="7"/>
      <c r="C347" s="7"/>
      <c r="D347" s="7"/>
      <c r="E347" s="7"/>
      <c r="F347" s="7"/>
    </row>
    <row r="348" spans="2:6" x14ac:dyDescent="0.25">
      <c r="B348" s="7"/>
      <c r="C348" s="7"/>
      <c r="D348" s="7"/>
      <c r="E348" s="7"/>
      <c r="F348" s="7"/>
    </row>
    <row r="349" spans="2:6" x14ac:dyDescent="0.25">
      <c r="B349" s="7"/>
      <c r="C349" s="7"/>
      <c r="D349" s="7"/>
      <c r="E349" s="7"/>
      <c r="F349" s="7"/>
    </row>
    <row r="350" spans="2:6" x14ac:dyDescent="0.25">
      <c r="B350" s="7"/>
      <c r="C350" s="7"/>
      <c r="D350" s="7"/>
      <c r="E350" s="7"/>
      <c r="F350" s="7"/>
    </row>
    <row r="351" spans="2:6" x14ac:dyDescent="0.25">
      <c r="B351" s="7"/>
      <c r="C351" s="7"/>
      <c r="D351" s="7"/>
      <c r="E351" s="7"/>
      <c r="F351" s="7"/>
    </row>
    <row r="352" spans="2:6" x14ac:dyDescent="0.25">
      <c r="B352" s="7"/>
      <c r="C352" s="7"/>
      <c r="D352" s="7"/>
      <c r="E352" s="7"/>
      <c r="F352" s="7"/>
    </row>
    <row r="353" spans="2:6" x14ac:dyDescent="0.25">
      <c r="B353" s="7"/>
      <c r="C353" s="7"/>
      <c r="D353" s="7"/>
      <c r="E353" s="7"/>
      <c r="F353" s="7"/>
    </row>
    <row r="354" spans="2:6" x14ac:dyDescent="0.25">
      <c r="B354" s="7"/>
      <c r="C354" s="7"/>
      <c r="D354" s="7"/>
      <c r="E354" s="7"/>
      <c r="F354" s="7"/>
    </row>
    <row r="355" spans="2:6" x14ac:dyDescent="0.25">
      <c r="B355" s="7"/>
      <c r="C355" s="7"/>
      <c r="D355" s="7"/>
      <c r="E355" s="7"/>
      <c r="F355" s="7"/>
    </row>
    <row r="356" spans="2:6" x14ac:dyDescent="0.25">
      <c r="B356" s="7"/>
      <c r="C356" s="7"/>
      <c r="D356" s="7"/>
      <c r="E356" s="7"/>
      <c r="F356" s="7"/>
    </row>
    <row r="357" spans="2:6" x14ac:dyDescent="0.25">
      <c r="B357" s="7"/>
      <c r="C357" s="7"/>
      <c r="D357" s="7"/>
      <c r="E357" s="7"/>
      <c r="F357" s="7"/>
    </row>
    <row r="358" spans="2:6" x14ac:dyDescent="0.25">
      <c r="B358" s="7"/>
      <c r="C358" s="7"/>
      <c r="D358" s="7"/>
      <c r="E358" s="7"/>
      <c r="F358" s="7"/>
    </row>
    <row r="359" spans="2:6" x14ac:dyDescent="0.25">
      <c r="B359" s="7"/>
      <c r="C359" s="7"/>
      <c r="D359" s="7"/>
      <c r="E359" s="7"/>
      <c r="F359" s="7"/>
    </row>
    <row r="360" spans="2:6" x14ac:dyDescent="0.25">
      <c r="B360" s="7"/>
      <c r="C360" s="7"/>
      <c r="D360" s="7"/>
      <c r="E360" s="7"/>
      <c r="F360" s="7"/>
    </row>
    <row r="361" spans="2:6" x14ac:dyDescent="0.25">
      <c r="B361" s="7"/>
      <c r="C361" s="7"/>
      <c r="D361" s="7"/>
      <c r="E361" s="7"/>
      <c r="F361" s="7"/>
    </row>
    <row r="362" spans="2:6" x14ac:dyDescent="0.25">
      <c r="B362" s="7"/>
      <c r="C362" s="7"/>
      <c r="D362" s="7"/>
      <c r="E362" s="7"/>
      <c r="F362" s="7"/>
    </row>
    <row r="363" spans="2:6" x14ac:dyDescent="0.25">
      <c r="B363" s="7"/>
      <c r="C363" s="7"/>
      <c r="D363" s="7"/>
      <c r="E363" s="7"/>
      <c r="F363" s="7"/>
    </row>
    <row r="364" spans="2:6" x14ac:dyDescent="0.25">
      <c r="B364" s="7"/>
      <c r="C364" s="7"/>
      <c r="D364" s="7"/>
      <c r="E364" s="7"/>
      <c r="F364" s="7"/>
    </row>
    <row r="365" spans="2:6" x14ac:dyDescent="0.25">
      <c r="B365" s="7"/>
      <c r="C365" s="7"/>
      <c r="D365" s="7"/>
      <c r="E365" s="7"/>
      <c r="F365" s="7"/>
    </row>
    <row r="366" spans="2:6" x14ac:dyDescent="0.25">
      <c r="B366" s="7"/>
      <c r="C366" s="7"/>
      <c r="D366" s="7"/>
      <c r="E366" s="7"/>
      <c r="F366" s="7"/>
    </row>
    <row r="367" spans="2:6" x14ac:dyDescent="0.25">
      <c r="B367" s="7"/>
      <c r="C367" s="7"/>
      <c r="D367" s="7"/>
      <c r="E367" s="7"/>
      <c r="F367" s="7"/>
    </row>
    <row r="368" spans="2:6" x14ac:dyDescent="0.25">
      <c r="B368" s="7"/>
      <c r="C368" s="7"/>
      <c r="D368" s="7"/>
      <c r="E368" s="7"/>
      <c r="F368" s="7"/>
    </row>
    <row r="369" spans="2:6" x14ac:dyDescent="0.25">
      <c r="B369" s="7"/>
      <c r="C369" s="7"/>
      <c r="D369" s="7"/>
      <c r="E369" s="7"/>
      <c r="F369" s="7"/>
    </row>
    <row r="370" spans="2:6" x14ac:dyDescent="0.25">
      <c r="B370" s="7"/>
      <c r="C370" s="7"/>
      <c r="D370" s="7"/>
      <c r="E370" s="7"/>
      <c r="F370" s="7"/>
    </row>
    <row r="371" spans="2:6" x14ac:dyDescent="0.25">
      <c r="B371" s="7"/>
      <c r="C371" s="7"/>
      <c r="D371" s="7"/>
      <c r="E371" s="7"/>
      <c r="F371" s="7"/>
    </row>
    <row r="372" spans="2:6" x14ac:dyDescent="0.25">
      <c r="B372" s="7"/>
      <c r="C372" s="7"/>
      <c r="D372" s="7"/>
      <c r="E372" s="7"/>
      <c r="F372" s="7"/>
    </row>
    <row r="373" spans="2:6" x14ac:dyDescent="0.25">
      <c r="B373" s="7"/>
      <c r="C373" s="7"/>
      <c r="D373" s="7"/>
      <c r="E373" s="7"/>
      <c r="F373" s="7"/>
    </row>
    <row r="374" spans="2:6" x14ac:dyDescent="0.25">
      <c r="B374" s="7"/>
      <c r="C374" s="7"/>
      <c r="D374" s="7"/>
      <c r="E374" s="7"/>
      <c r="F374" s="7"/>
    </row>
    <row r="375" spans="2:6" x14ac:dyDescent="0.25">
      <c r="B375" s="7"/>
      <c r="C375" s="7"/>
      <c r="D375" s="7"/>
      <c r="E375" s="7"/>
      <c r="F375" s="7"/>
    </row>
    <row r="376" spans="2:6" x14ac:dyDescent="0.25">
      <c r="B376" s="7"/>
      <c r="C376" s="7"/>
      <c r="D376" s="7"/>
      <c r="E376" s="7"/>
      <c r="F376" s="7"/>
    </row>
    <row r="377" spans="2:6" x14ac:dyDescent="0.25">
      <c r="B377" s="7"/>
      <c r="C377" s="7"/>
      <c r="D377" s="7"/>
      <c r="E377" s="7"/>
      <c r="F377" s="7"/>
    </row>
    <row r="378" spans="2:6" x14ac:dyDescent="0.25">
      <c r="B378" s="7"/>
      <c r="C378" s="7"/>
      <c r="D378" s="7"/>
      <c r="E378" s="7"/>
      <c r="F378" s="7"/>
    </row>
    <row r="379" spans="2:6" x14ac:dyDescent="0.25">
      <c r="B379" s="7"/>
      <c r="C379" s="7"/>
      <c r="D379" s="7"/>
      <c r="E379" s="7"/>
      <c r="F379" s="7"/>
    </row>
    <row r="380" spans="2:6" x14ac:dyDescent="0.25">
      <c r="B380" s="7"/>
      <c r="C380" s="7"/>
      <c r="D380" s="7"/>
      <c r="E380" s="7"/>
      <c r="F380" s="7"/>
    </row>
    <row r="381" spans="2:6" x14ac:dyDescent="0.25">
      <c r="B381" s="7"/>
      <c r="C381" s="7"/>
      <c r="D381" s="7"/>
      <c r="E381" s="7"/>
      <c r="F381" s="7"/>
    </row>
    <row r="382" spans="2:6" x14ac:dyDescent="0.25">
      <c r="B382" s="7"/>
      <c r="C382" s="7"/>
      <c r="D382" s="7"/>
      <c r="E382" s="7"/>
      <c r="F382" s="7"/>
    </row>
    <row r="383" spans="2:6" x14ac:dyDescent="0.25">
      <c r="B383" s="7"/>
      <c r="C383" s="7"/>
      <c r="D383" s="7"/>
      <c r="E383" s="7"/>
      <c r="F383" s="7"/>
    </row>
    <row r="384" spans="2:6" x14ac:dyDescent="0.25">
      <c r="B384" s="7"/>
      <c r="C384" s="7"/>
      <c r="D384" s="7"/>
      <c r="E384" s="7"/>
      <c r="F384" s="7"/>
    </row>
    <row r="385" spans="2:6" x14ac:dyDescent="0.25">
      <c r="B385" s="7"/>
      <c r="C385" s="7"/>
      <c r="D385" s="7"/>
      <c r="E385" s="7"/>
      <c r="F385" s="7"/>
    </row>
    <row r="386" spans="2:6" x14ac:dyDescent="0.25">
      <c r="B386" s="7"/>
      <c r="C386" s="7"/>
      <c r="D386" s="7"/>
      <c r="E386" s="7"/>
      <c r="F386" s="7"/>
    </row>
    <row r="387" spans="2:6" x14ac:dyDescent="0.25">
      <c r="B387" s="7"/>
      <c r="C387" s="7"/>
      <c r="D387" s="7"/>
      <c r="E387" s="7"/>
      <c r="F387" s="7"/>
    </row>
    <row r="388" spans="2:6" x14ac:dyDescent="0.25">
      <c r="B388" s="7"/>
      <c r="C388" s="7"/>
      <c r="D388" s="7"/>
      <c r="E388" s="7"/>
      <c r="F388" s="7"/>
    </row>
    <row r="389" spans="2:6" x14ac:dyDescent="0.25">
      <c r="B389" s="7"/>
      <c r="C389" s="7"/>
      <c r="D389" s="7"/>
      <c r="E389" s="7"/>
      <c r="F389" s="7"/>
    </row>
    <row r="390" spans="2:6" x14ac:dyDescent="0.25">
      <c r="B390" s="7"/>
      <c r="C390" s="7"/>
      <c r="D390" s="7"/>
      <c r="E390" s="7"/>
      <c r="F390" s="7"/>
    </row>
    <row r="391" spans="2:6" x14ac:dyDescent="0.25">
      <c r="B391" s="7"/>
      <c r="C391" s="7"/>
      <c r="D391" s="7"/>
      <c r="E391" s="7"/>
      <c r="F391" s="7"/>
    </row>
    <row r="392" spans="2:6" x14ac:dyDescent="0.25">
      <c r="B392" s="7"/>
      <c r="C392" s="7"/>
      <c r="D392" s="7"/>
      <c r="E392" s="7"/>
      <c r="F392" s="7"/>
    </row>
    <row r="393" spans="2:6" x14ac:dyDescent="0.25">
      <c r="B393" s="7"/>
      <c r="C393" s="7"/>
      <c r="D393" s="7"/>
      <c r="E393" s="7"/>
      <c r="F393" s="7"/>
    </row>
    <row r="394" spans="2:6" x14ac:dyDescent="0.25">
      <c r="B394" s="7"/>
      <c r="C394" s="7"/>
      <c r="D394" s="7"/>
      <c r="E394" s="7"/>
      <c r="F394" s="7"/>
    </row>
    <row r="395" spans="2:6" x14ac:dyDescent="0.25">
      <c r="B395" s="7"/>
      <c r="C395" s="7"/>
      <c r="D395" s="7"/>
      <c r="E395" s="7"/>
      <c r="F395" s="7"/>
    </row>
    <row r="396" spans="2:6" x14ac:dyDescent="0.25">
      <c r="B396" s="7"/>
      <c r="C396" s="7"/>
      <c r="D396" s="7"/>
      <c r="E396" s="7"/>
      <c r="F396" s="7"/>
    </row>
    <row r="397" spans="2:6" x14ac:dyDescent="0.25">
      <c r="B397" s="7"/>
      <c r="C397" s="7"/>
      <c r="D397" s="7"/>
      <c r="E397" s="7"/>
      <c r="F397" s="7"/>
    </row>
    <row r="398" spans="2:6" x14ac:dyDescent="0.25">
      <c r="B398" s="7"/>
      <c r="C398" s="7"/>
      <c r="D398" s="7"/>
      <c r="E398" s="7"/>
      <c r="F398" s="7"/>
    </row>
    <row r="399" spans="2:6" x14ac:dyDescent="0.25">
      <c r="B399" s="7"/>
      <c r="C399" s="7"/>
      <c r="D399" s="7"/>
      <c r="E399" s="7"/>
      <c r="F399" s="7"/>
    </row>
    <row r="400" spans="2:6" x14ac:dyDescent="0.25">
      <c r="B400" s="7"/>
      <c r="C400" s="7"/>
      <c r="D400" s="7"/>
      <c r="E400" s="7"/>
      <c r="F400" s="7"/>
    </row>
    <row r="401" spans="2:6" x14ac:dyDescent="0.25">
      <c r="B401" s="7"/>
      <c r="C401" s="7"/>
      <c r="D401" s="7"/>
      <c r="E401" s="7"/>
      <c r="F401" s="7"/>
    </row>
    <row r="402" spans="2:6" x14ac:dyDescent="0.25">
      <c r="B402" s="7"/>
      <c r="C402" s="7"/>
      <c r="D402" s="7"/>
      <c r="E402" s="7"/>
      <c r="F402" s="7"/>
    </row>
    <row r="403" spans="2:6" x14ac:dyDescent="0.25">
      <c r="B403" s="7"/>
      <c r="C403" s="7"/>
      <c r="D403" s="7"/>
      <c r="E403" s="7"/>
      <c r="F403" s="7"/>
    </row>
    <row r="404" spans="2:6" x14ac:dyDescent="0.25">
      <c r="B404" s="7"/>
      <c r="C404" s="7"/>
      <c r="D404" s="7"/>
      <c r="E404" s="7"/>
      <c r="F404" s="7"/>
    </row>
    <row r="405" spans="2:6" x14ac:dyDescent="0.25">
      <c r="B405" s="7"/>
      <c r="C405" s="7"/>
      <c r="D405" s="7"/>
      <c r="E405" s="7"/>
      <c r="F405" s="7"/>
    </row>
    <row r="406" spans="2:6" x14ac:dyDescent="0.25">
      <c r="B406" s="7"/>
      <c r="C406" s="7"/>
      <c r="D406" s="7"/>
      <c r="E406" s="7"/>
      <c r="F406" s="7"/>
    </row>
    <row r="407" spans="2:6" x14ac:dyDescent="0.25">
      <c r="B407" s="7"/>
      <c r="C407" s="7"/>
      <c r="D407" s="7"/>
      <c r="E407" s="7"/>
      <c r="F407" s="7"/>
    </row>
    <row r="408" spans="2:6" x14ac:dyDescent="0.25">
      <c r="B408" s="7"/>
      <c r="C408" s="7"/>
      <c r="D408" s="7"/>
      <c r="E408" s="7"/>
      <c r="F408" s="7"/>
    </row>
    <row r="409" spans="2:6" x14ac:dyDescent="0.25">
      <c r="B409" s="7"/>
      <c r="C409" s="7"/>
      <c r="D409" s="7"/>
      <c r="E409" s="7"/>
      <c r="F409" s="7"/>
    </row>
    <row r="410" spans="2:6" x14ac:dyDescent="0.25">
      <c r="B410" s="7"/>
      <c r="C410" s="7"/>
      <c r="D410" s="7"/>
      <c r="E410" s="7"/>
      <c r="F410" s="7"/>
    </row>
    <row r="411" spans="2:6" x14ac:dyDescent="0.25">
      <c r="B411" s="7"/>
      <c r="C411" s="7"/>
      <c r="D411" s="7"/>
      <c r="E411" s="7"/>
      <c r="F411" s="7"/>
    </row>
    <row r="412" spans="2:6" x14ac:dyDescent="0.25">
      <c r="B412" s="7"/>
      <c r="C412" s="7"/>
      <c r="D412" s="7"/>
      <c r="E412" s="7"/>
      <c r="F412" s="7"/>
    </row>
    <row r="413" spans="2:6" x14ac:dyDescent="0.25">
      <c r="B413" s="7"/>
      <c r="C413" s="7"/>
      <c r="D413" s="7"/>
      <c r="E413" s="7"/>
      <c r="F413" s="7"/>
    </row>
    <row r="414" spans="2:6" x14ac:dyDescent="0.25">
      <c r="B414" s="7"/>
      <c r="C414" s="7"/>
      <c r="D414" s="7"/>
      <c r="E414" s="7"/>
      <c r="F414" s="7"/>
    </row>
    <row r="415" spans="2:6" x14ac:dyDescent="0.25">
      <c r="B415" s="7"/>
      <c r="C415" s="7"/>
      <c r="D415" s="7"/>
      <c r="E415" s="7"/>
      <c r="F415" s="7"/>
    </row>
    <row r="416" spans="2:6" x14ac:dyDescent="0.25">
      <c r="B416" s="7"/>
      <c r="C416" s="7"/>
      <c r="D416" s="7"/>
      <c r="E416" s="7"/>
      <c r="F416" s="7"/>
    </row>
    <row r="417" spans="2:6" x14ac:dyDescent="0.25">
      <c r="B417" s="7"/>
      <c r="C417" s="7"/>
      <c r="D417" s="7"/>
      <c r="E417" s="7"/>
      <c r="F417" s="7"/>
    </row>
    <row r="418" spans="2:6" x14ac:dyDescent="0.25">
      <c r="B418" s="7"/>
      <c r="C418" s="7"/>
      <c r="D418" s="7"/>
      <c r="E418" s="7"/>
      <c r="F418" s="7"/>
    </row>
    <row r="419" spans="2:6" x14ac:dyDescent="0.25">
      <c r="B419" s="7"/>
      <c r="C419" s="7"/>
      <c r="D419" s="7"/>
      <c r="E419" s="7"/>
      <c r="F419" s="7"/>
    </row>
    <row r="420" spans="2:6" x14ac:dyDescent="0.25">
      <c r="B420" s="7"/>
      <c r="C420" s="7"/>
      <c r="D420" s="7"/>
      <c r="E420" s="7"/>
      <c r="F420" s="7"/>
    </row>
    <row r="421" spans="2:6" x14ac:dyDescent="0.25">
      <c r="B421" s="7"/>
      <c r="C421" s="7"/>
      <c r="D421" s="7"/>
      <c r="E421" s="7"/>
      <c r="F421" s="7"/>
    </row>
    <row r="422" spans="2:6" x14ac:dyDescent="0.25">
      <c r="B422" s="7"/>
      <c r="C422" s="7"/>
      <c r="D422" s="7"/>
      <c r="E422" s="7"/>
      <c r="F422" s="7"/>
    </row>
    <row r="423" spans="2:6" x14ac:dyDescent="0.25">
      <c r="B423" s="7"/>
      <c r="C423" s="7"/>
      <c r="D423" s="7"/>
      <c r="E423" s="7"/>
      <c r="F423" s="7"/>
    </row>
    <row r="424" spans="2:6" x14ac:dyDescent="0.25">
      <c r="B424" s="7"/>
      <c r="C424" s="7"/>
      <c r="D424" s="7"/>
      <c r="E424" s="7"/>
      <c r="F424" s="7"/>
    </row>
    <row r="425" spans="2:6" x14ac:dyDescent="0.25">
      <c r="B425" s="7"/>
      <c r="C425" s="7"/>
      <c r="D425" s="7"/>
      <c r="E425" s="7"/>
      <c r="F425" s="7"/>
    </row>
    <row r="426" spans="2:6" x14ac:dyDescent="0.25">
      <c r="B426" s="7"/>
      <c r="C426" s="7"/>
      <c r="D426" s="7"/>
      <c r="E426" s="7"/>
      <c r="F426" s="7"/>
    </row>
    <row r="427" spans="2:6" x14ac:dyDescent="0.25">
      <c r="B427" s="7"/>
      <c r="C427" s="7"/>
      <c r="D427" s="7"/>
      <c r="E427" s="7"/>
      <c r="F427" s="7"/>
    </row>
    <row r="428" spans="2:6" x14ac:dyDescent="0.25">
      <c r="B428" s="7"/>
      <c r="C428" s="7"/>
      <c r="D428" s="7"/>
      <c r="E428" s="7"/>
      <c r="F428" s="7"/>
    </row>
    <row r="429" spans="2:6" x14ac:dyDescent="0.25">
      <c r="B429" s="7"/>
      <c r="C429" s="7"/>
      <c r="D429" s="7"/>
      <c r="E429" s="7"/>
      <c r="F429" s="7"/>
    </row>
    <row r="430" spans="2:6" x14ac:dyDescent="0.25">
      <c r="B430" s="7"/>
      <c r="C430" s="7"/>
      <c r="D430" s="7"/>
      <c r="E430" s="7"/>
      <c r="F430" s="7"/>
    </row>
    <row r="431" spans="2:6" x14ac:dyDescent="0.25">
      <c r="B431" s="7"/>
      <c r="C431" s="7"/>
      <c r="D431" s="7"/>
      <c r="E431" s="7"/>
      <c r="F431" s="7"/>
    </row>
    <row r="432" spans="2:6" x14ac:dyDescent="0.25">
      <c r="B432" s="7"/>
      <c r="C432" s="7"/>
      <c r="D432" s="7"/>
      <c r="E432" s="7"/>
      <c r="F432" s="7"/>
    </row>
    <row r="433" spans="2:6" x14ac:dyDescent="0.25">
      <c r="B433" s="7"/>
      <c r="C433" s="7"/>
      <c r="D433" s="7"/>
      <c r="E433" s="7"/>
      <c r="F433" s="7"/>
    </row>
    <row r="434" spans="2:6" x14ac:dyDescent="0.25">
      <c r="B434" s="7"/>
      <c r="C434" s="7"/>
      <c r="D434" s="7"/>
      <c r="E434" s="7"/>
      <c r="F434" s="7"/>
    </row>
    <row r="435" spans="2:6" x14ac:dyDescent="0.25">
      <c r="B435" s="7"/>
      <c r="C435" s="7"/>
      <c r="D435" s="7"/>
      <c r="E435" s="7"/>
      <c r="F435" s="7"/>
    </row>
    <row r="436" spans="2:6" x14ac:dyDescent="0.25">
      <c r="B436" s="7"/>
      <c r="C436" s="7"/>
      <c r="D436" s="7"/>
      <c r="E436" s="7"/>
      <c r="F436" s="7"/>
    </row>
    <row r="437" spans="2:6" x14ac:dyDescent="0.25">
      <c r="B437" s="7"/>
      <c r="C437" s="7"/>
      <c r="D437" s="7"/>
      <c r="E437" s="7"/>
      <c r="F437" s="7"/>
    </row>
    <row r="438" spans="2:6" x14ac:dyDescent="0.25">
      <c r="B438" s="7"/>
      <c r="C438" s="7"/>
      <c r="D438" s="7"/>
      <c r="E438" s="7"/>
      <c r="F438" s="7"/>
    </row>
    <row r="439" spans="2:6" x14ac:dyDescent="0.25">
      <c r="B439" s="7"/>
      <c r="C439" s="7"/>
      <c r="D439" s="7"/>
      <c r="E439" s="7"/>
      <c r="F439" s="7"/>
    </row>
    <row r="440" spans="2:6" x14ac:dyDescent="0.25">
      <c r="B440" s="7"/>
      <c r="C440" s="7"/>
      <c r="D440" s="7"/>
      <c r="E440" s="7"/>
      <c r="F440" s="7"/>
    </row>
    <row r="441" spans="2:6" x14ac:dyDescent="0.25">
      <c r="B441" s="7"/>
      <c r="C441" s="7"/>
      <c r="D441" s="7"/>
      <c r="E441" s="7"/>
      <c r="F441" s="7"/>
    </row>
    <row r="442" spans="2:6" x14ac:dyDescent="0.25">
      <c r="B442" s="7"/>
      <c r="C442" s="7"/>
      <c r="D442" s="7"/>
      <c r="E442" s="7"/>
      <c r="F442" s="7"/>
    </row>
    <row r="443" spans="2:6" x14ac:dyDescent="0.25">
      <c r="B443" s="7"/>
      <c r="C443" s="7"/>
      <c r="D443" s="7"/>
      <c r="E443" s="7"/>
      <c r="F443" s="7"/>
    </row>
    <row r="444" spans="2:6" x14ac:dyDescent="0.25">
      <c r="B444" s="7"/>
      <c r="C444" s="7"/>
      <c r="D444" s="7"/>
      <c r="E444" s="7"/>
      <c r="F444" s="7"/>
    </row>
    <row r="445" spans="2:6" x14ac:dyDescent="0.25">
      <c r="B445" s="7"/>
      <c r="C445" s="7"/>
      <c r="D445" s="7"/>
      <c r="E445" s="7"/>
      <c r="F445" s="7"/>
    </row>
    <row r="446" spans="2:6" x14ac:dyDescent="0.25">
      <c r="B446" s="7"/>
      <c r="C446" s="7"/>
      <c r="D446" s="7"/>
      <c r="E446" s="7"/>
      <c r="F446" s="7"/>
    </row>
    <row r="447" spans="2:6" x14ac:dyDescent="0.25">
      <c r="B447" s="7"/>
      <c r="C447" s="7"/>
      <c r="D447" s="7"/>
      <c r="E447" s="7"/>
      <c r="F447" s="7"/>
    </row>
    <row r="448" spans="2:6" x14ac:dyDescent="0.25">
      <c r="B448" s="7"/>
      <c r="C448" s="7"/>
      <c r="D448" s="7"/>
      <c r="E448" s="7"/>
      <c r="F448" s="7"/>
    </row>
    <row r="449" spans="2:6" x14ac:dyDescent="0.25">
      <c r="B449" s="7"/>
      <c r="C449" s="7"/>
      <c r="D449" s="7"/>
      <c r="E449" s="7"/>
      <c r="F449" s="7"/>
    </row>
    <row r="450" spans="2:6" x14ac:dyDescent="0.25">
      <c r="B450" s="7"/>
      <c r="C450" s="7"/>
      <c r="D450" s="7"/>
      <c r="E450" s="7"/>
      <c r="F450" s="7"/>
    </row>
    <row r="451" spans="2:6" x14ac:dyDescent="0.25">
      <c r="B451" s="7"/>
      <c r="C451" s="7"/>
      <c r="D451" s="7"/>
      <c r="E451" s="7"/>
      <c r="F451" s="7"/>
    </row>
    <row r="452" spans="2:6" x14ac:dyDescent="0.25">
      <c r="B452" s="7"/>
      <c r="C452" s="7"/>
      <c r="D452" s="7"/>
      <c r="E452" s="7"/>
      <c r="F452" s="7"/>
    </row>
    <row r="453" spans="2:6" x14ac:dyDescent="0.25">
      <c r="B453" s="7"/>
      <c r="C453" s="7"/>
      <c r="D453" s="7"/>
      <c r="E453" s="7"/>
      <c r="F453" s="7"/>
    </row>
    <row r="454" spans="2:6" x14ac:dyDescent="0.25">
      <c r="B454" s="7"/>
      <c r="C454" s="7"/>
      <c r="D454" s="7"/>
      <c r="E454" s="7"/>
      <c r="F454" s="7"/>
    </row>
    <row r="455" spans="2:6" x14ac:dyDescent="0.25">
      <c r="B455" s="7"/>
      <c r="C455" s="7"/>
      <c r="D455" s="7"/>
      <c r="E455" s="7"/>
      <c r="F455" s="7"/>
    </row>
    <row r="456" spans="2:6" x14ac:dyDescent="0.25">
      <c r="B456" s="7"/>
      <c r="C456" s="7"/>
      <c r="D456" s="7"/>
      <c r="E456" s="7"/>
      <c r="F456" s="7"/>
    </row>
    <row r="457" spans="2:6" x14ac:dyDescent="0.25">
      <c r="B457" s="7"/>
      <c r="C457" s="7"/>
      <c r="D457" s="7"/>
      <c r="E457" s="7"/>
      <c r="F457" s="7"/>
    </row>
    <row r="458" spans="2:6" x14ac:dyDescent="0.25">
      <c r="B458" s="7"/>
      <c r="C458" s="7"/>
      <c r="D458" s="7"/>
      <c r="E458" s="7"/>
      <c r="F458" s="7"/>
    </row>
    <row r="459" spans="2:6" x14ac:dyDescent="0.25">
      <c r="B459" s="7"/>
      <c r="C459" s="7"/>
      <c r="D459" s="7"/>
      <c r="E459" s="7"/>
      <c r="F459" s="7"/>
    </row>
    <row r="460" spans="2:6" x14ac:dyDescent="0.25">
      <c r="B460" s="7"/>
      <c r="C460" s="7"/>
      <c r="D460" s="7"/>
      <c r="E460" s="7"/>
      <c r="F460" s="7"/>
    </row>
    <row r="461" spans="2:6" x14ac:dyDescent="0.25">
      <c r="B461" s="7"/>
      <c r="C461" s="7"/>
      <c r="D461" s="7"/>
      <c r="E461" s="7"/>
      <c r="F461" s="7"/>
    </row>
    <row r="462" spans="2:6" x14ac:dyDescent="0.25">
      <c r="B462" s="7"/>
      <c r="C462" s="7"/>
      <c r="D462" s="7"/>
      <c r="E462" s="7"/>
      <c r="F462" s="7"/>
    </row>
    <row r="463" spans="2:6" x14ac:dyDescent="0.25">
      <c r="B463" s="7"/>
      <c r="C463" s="7"/>
      <c r="D463" s="7"/>
      <c r="E463" s="7"/>
      <c r="F463" s="7"/>
    </row>
    <row r="464" spans="2:6" x14ac:dyDescent="0.25">
      <c r="B464" s="7"/>
      <c r="C464" s="7"/>
      <c r="D464" s="7"/>
      <c r="E464" s="7"/>
      <c r="F464" s="7"/>
    </row>
    <row r="465" spans="2:6" x14ac:dyDescent="0.25">
      <c r="B465" s="7"/>
      <c r="C465" s="7"/>
      <c r="D465" s="7"/>
      <c r="E465" s="7"/>
      <c r="F465" s="7"/>
    </row>
    <row r="466" spans="2:6" x14ac:dyDescent="0.25">
      <c r="B466" s="7"/>
      <c r="C466" s="7"/>
      <c r="D466" s="7"/>
      <c r="E466" s="7"/>
      <c r="F466" s="7"/>
    </row>
    <row r="467" spans="2:6" x14ac:dyDescent="0.25">
      <c r="B467" s="7"/>
      <c r="C467" s="7"/>
      <c r="D467" s="7"/>
      <c r="E467" s="7"/>
      <c r="F467" s="7"/>
    </row>
    <row r="468" spans="2:6" x14ac:dyDescent="0.25">
      <c r="B468" s="7"/>
      <c r="C468" s="7"/>
      <c r="D468" s="7"/>
      <c r="E468" s="7"/>
      <c r="F468" s="7"/>
    </row>
    <row r="469" spans="2:6" x14ac:dyDescent="0.25">
      <c r="B469" s="7"/>
      <c r="C469" s="7"/>
      <c r="D469" s="7"/>
      <c r="E469" s="7"/>
      <c r="F469" s="7"/>
    </row>
    <row r="470" spans="2:6" x14ac:dyDescent="0.25">
      <c r="B470" s="7"/>
      <c r="C470" s="7"/>
      <c r="D470" s="7"/>
      <c r="E470" s="7"/>
      <c r="F470" s="7"/>
    </row>
    <row r="471" spans="2:6" x14ac:dyDescent="0.25">
      <c r="B471" s="7"/>
      <c r="C471" s="7"/>
      <c r="D471" s="7"/>
      <c r="E471" s="7"/>
      <c r="F471" s="7"/>
    </row>
    <row r="472" spans="2:6" x14ac:dyDescent="0.25">
      <c r="B472" s="7"/>
      <c r="C472" s="7"/>
      <c r="D472" s="7"/>
      <c r="E472" s="7"/>
      <c r="F472" s="7"/>
    </row>
    <row r="473" spans="2:6" x14ac:dyDescent="0.25">
      <c r="B473" s="7"/>
      <c r="C473" s="7"/>
      <c r="D473" s="7"/>
      <c r="E473" s="7"/>
      <c r="F473" s="7"/>
    </row>
    <row r="474" spans="2:6" x14ac:dyDescent="0.25">
      <c r="B474" s="7"/>
      <c r="C474" s="7"/>
      <c r="D474" s="7"/>
      <c r="E474" s="7"/>
      <c r="F474" s="7"/>
    </row>
    <row r="475" spans="2:6" x14ac:dyDescent="0.25">
      <c r="B475" s="7"/>
      <c r="C475" s="7"/>
      <c r="D475" s="7"/>
      <c r="E475" s="7"/>
      <c r="F475" s="7"/>
    </row>
    <row r="476" spans="2:6" x14ac:dyDescent="0.25">
      <c r="B476" s="7"/>
      <c r="C476" s="7"/>
      <c r="D476" s="7"/>
      <c r="E476" s="7"/>
      <c r="F476" s="7"/>
    </row>
    <row r="477" spans="2:6" x14ac:dyDescent="0.25">
      <c r="B477" s="7"/>
      <c r="C477" s="7"/>
      <c r="D477" s="7"/>
      <c r="E477" s="7"/>
      <c r="F477" s="7"/>
    </row>
    <row r="478" spans="2:6" x14ac:dyDescent="0.25">
      <c r="B478" s="7"/>
      <c r="C478" s="7"/>
      <c r="D478" s="7"/>
      <c r="E478" s="7"/>
      <c r="F478" s="7"/>
    </row>
    <row r="479" spans="2:6" x14ac:dyDescent="0.25">
      <c r="B479" s="7"/>
      <c r="C479" s="7"/>
      <c r="D479" s="7"/>
      <c r="E479" s="7"/>
      <c r="F479" s="7"/>
    </row>
    <row r="480" spans="2:6" x14ac:dyDescent="0.25">
      <c r="B480" s="7"/>
      <c r="C480" s="7"/>
      <c r="D480" s="7"/>
      <c r="E480" s="7"/>
      <c r="F480" s="7"/>
    </row>
    <row r="481" spans="2:6" x14ac:dyDescent="0.25">
      <c r="B481" s="7"/>
      <c r="C481" s="7"/>
      <c r="D481" s="7"/>
      <c r="E481" s="7"/>
      <c r="F481" s="7"/>
    </row>
    <row r="482" spans="2:6" x14ac:dyDescent="0.25">
      <c r="B482" s="7"/>
      <c r="C482" s="7"/>
      <c r="D482" s="7"/>
      <c r="E482" s="7"/>
      <c r="F482" s="7"/>
    </row>
    <row r="483" spans="2:6" x14ac:dyDescent="0.25">
      <c r="B483" s="7"/>
      <c r="C483" s="7"/>
      <c r="D483" s="7"/>
      <c r="E483" s="7"/>
      <c r="F483" s="7"/>
    </row>
    <row r="484" spans="2:6" x14ac:dyDescent="0.25">
      <c r="B484" s="7"/>
      <c r="C484" s="7"/>
      <c r="D484" s="7"/>
      <c r="E484" s="7"/>
      <c r="F484" s="7"/>
    </row>
    <row r="485" spans="2:6" x14ac:dyDescent="0.25">
      <c r="B485" s="7"/>
      <c r="C485" s="7"/>
      <c r="D485" s="7"/>
      <c r="E485" s="7"/>
      <c r="F485" s="7"/>
    </row>
    <row r="486" spans="2:6" x14ac:dyDescent="0.25">
      <c r="B486" s="7"/>
      <c r="C486" s="7"/>
      <c r="D486" s="7"/>
      <c r="E486" s="7"/>
      <c r="F486" s="7"/>
    </row>
    <row r="487" spans="2:6" x14ac:dyDescent="0.25">
      <c r="B487" s="7"/>
      <c r="C487" s="7"/>
      <c r="D487" s="7"/>
      <c r="E487" s="7"/>
      <c r="F487" s="7"/>
    </row>
    <row r="488" spans="2:6" x14ac:dyDescent="0.25">
      <c r="B488" s="7"/>
      <c r="C488" s="7"/>
      <c r="D488" s="7"/>
      <c r="E488" s="7"/>
      <c r="F488" s="7"/>
    </row>
    <row r="489" spans="2:6" x14ac:dyDescent="0.25">
      <c r="B489" s="7"/>
      <c r="C489" s="7"/>
      <c r="D489" s="7"/>
      <c r="E489" s="7"/>
      <c r="F489" s="7"/>
    </row>
    <row r="490" spans="2:6" x14ac:dyDescent="0.25">
      <c r="B490" s="7"/>
      <c r="C490" s="7"/>
      <c r="D490" s="7"/>
      <c r="E490" s="7"/>
      <c r="F490" s="7"/>
    </row>
    <row r="491" spans="2:6" x14ac:dyDescent="0.25">
      <c r="B491" s="7"/>
      <c r="C491" s="7"/>
      <c r="D491" s="7"/>
      <c r="E491" s="7"/>
      <c r="F491" s="7"/>
    </row>
    <row r="492" spans="2:6" x14ac:dyDescent="0.25">
      <c r="B492" s="7"/>
      <c r="C492" s="7"/>
      <c r="D492" s="7"/>
      <c r="E492" s="7"/>
      <c r="F492" s="7"/>
    </row>
    <row r="493" spans="2:6" x14ac:dyDescent="0.25">
      <c r="B493" s="7"/>
      <c r="C493" s="7"/>
      <c r="D493" s="7"/>
      <c r="E493" s="7"/>
      <c r="F493" s="7"/>
    </row>
    <row r="494" spans="2:6" x14ac:dyDescent="0.25">
      <c r="B494" s="7"/>
      <c r="C494" s="7"/>
      <c r="D494" s="7"/>
      <c r="E494" s="7"/>
      <c r="F494" s="7"/>
    </row>
    <row r="495" spans="2:6" x14ac:dyDescent="0.25">
      <c r="B495" s="7"/>
      <c r="C495" s="7"/>
      <c r="D495" s="7"/>
      <c r="E495" s="7"/>
      <c r="F495" s="7"/>
    </row>
    <row r="496" spans="2:6" x14ac:dyDescent="0.25">
      <c r="B496" s="7"/>
      <c r="C496" s="7"/>
      <c r="D496" s="7"/>
      <c r="E496" s="7"/>
      <c r="F496" s="7"/>
    </row>
    <row r="497" spans="2:6" x14ac:dyDescent="0.25">
      <c r="B497" s="7"/>
      <c r="C497" s="7"/>
      <c r="D497" s="7"/>
      <c r="E497" s="7"/>
      <c r="F497" s="7"/>
    </row>
    <row r="498" spans="2:6" x14ac:dyDescent="0.25">
      <c r="B498" s="7"/>
      <c r="C498" s="7"/>
      <c r="D498" s="7"/>
      <c r="E498" s="7"/>
      <c r="F498" s="7"/>
    </row>
    <row r="499" spans="2:6" x14ac:dyDescent="0.25">
      <c r="B499" s="7"/>
      <c r="C499" s="7"/>
      <c r="D499" s="7"/>
      <c r="E499" s="7"/>
      <c r="F499" s="7"/>
    </row>
    <row r="500" spans="2:6" x14ac:dyDescent="0.25">
      <c r="B500" s="7"/>
      <c r="C500" s="7"/>
      <c r="D500" s="7"/>
      <c r="E500" s="7"/>
      <c r="F500" s="7"/>
    </row>
    <row r="501" spans="2:6" x14ac:dyDescent="0.25">
      <c r="B501" s="7"/>
      <c r="C501" s="7"/>
      <c r="D501" s="7"/>
      <c r="E501" s="7"/>
      <c r="F501" s="7"/>
    </row>
    <row r="502" spans="2:6" x14ac:dyDescent="0.25">
      <c r="B502" s="7"/>
      <c r="C502" s="7"/>
      <c r="D502" s="7"/>
      <c r="E502" s="7"/>
      <c r="F502" s="7"/>
    </row>
    <row r="503" spans="2:6" x14ac:dyDescent="0.25">
      <c r="B503" s="7"/>
      <c r="C503" s="7"/>
      <c r="D503" s="7"/>
      <c r="E503" s="7"/>
      <c r="F503" s="7"/>
    </row>
    <row r="504" spans="2:6" x14ac:dyDescent="0.25">
      <c r="B504" s="7"/>
      <c r="C504" s="7"/>
      <c r="D504" s="7"/>
      <c r="E504" s="7"/>
      <c r="F504" s="7"/>
    </row>
    <row r="505" spans="2:6" x14ac:dyDescent="0.25">
      <c r="B505" s="7"/>
      <c r="C505" s="7"/>
      <c r="D505" s="7"/>
      <c r="E505" s="7"/>
      <c r="F505" s="7"/>
    </row>
    <row r="506" spans="2:6" x14ac:dyDescent="0.25">
      <c r="B506" s="7"/>
      <c r="C506" s="7"/>
      <c r="D506" s="7"/>
      <c r="E506" s="7"/>
      <c r="F506" s="7"/>
    </row>
    <row r="507" spans="2:6" x14ac:dyDescent="0.25">
      <c r="B507" s="7"/>
      <c r="C507" s="7"/>
      <c r="D507" s="7"/>
      <c r="E507" s="7"/>
      <c r="F507" s="7"/>
    </row>
    <row r="508" spans="2:6" x14ac:dyDescent="0.25">
      <c r="B508" s="7"/>
      <c r="C508" s="7"/>
      <c r="D508" s="7"/>
      <c r="E508" s="7"/>
      <c r="F508" s="7"/>
    </row>
    <row r="509" spans="2:6" x14ac:dyDescent="0.25">
      <c r="B509" s="7"/>
      <c r="C509" s="7"/>
      <c r="D509" s="7"/>
      <c r="E509" s="7"/>
      <c r="F509" s="7"/>
    </row>
    <row r="510" spans="2:6" x14ac:dyDescent="0.25">
      <c r="B510" s="7"/>
      <c r="C510" s="7"/>
      <c r="D510" s="7"/>
      <c r="E510" s="7"/>
      <c r="F510" s="7"/>
    </row>
    <row r="511" spans="2:6" x14ac:dyDescent="0.25">
      <c r="B511" s="7"/>
      <c r="C511" s="7"/>
      <c r="D511" s="7"/>
      <c r="E511" s="7"/>
      <c r="F511" s="7"/>
    </row>
    <row r="512" spans="2:6" x14ac:dyDescent="0.25">
      <c r="B512" s="7"/>
      <c r="C512" s="7"/>
      <c r="D512" s="7"/>
      <c r="E512" s="7"/>
      <c r="F512" s="7"/>
    </row>
    <row r="513" spans="2:6" x14ac:dyDescent="0.25">
      <c r="B513" s="7"/>
      <c r="C513" s="7"/>
      <c r="D513" s="7"/>
      <c r="E513" s="7"/>
      <c r="F513" s="7"/>
    </row>
    <row r="514" spans="2:6" x14ac:dyDescent="0.25">
      <c r="B514" s="7"/>
      <c r="C514" s="7"/>
      <c r="D514" s="7"/>
      <c r="E514" s="7"/>
      <c r="F514" s="7"/>
    </row>
    <row r="515" spans="2:6" x14ac:dyDescent="0.25">
      <c r="B515" s="7"/>
      <c r="C515" s="7"/>
      <c r="D515" s="7"/>
      <c r="E515" s="7"/>
      <c r="F515" s="7"/>
    </row>
    <row r="516" spans="2:6" x14ac:dyDescent="0.25">
      <c r="B516" s="7"/>
      <c r="C516" s="7"/>
      <c r="D516" s="7"/>
      <c r="E516" s="7"/>
      <c r="F516" s="7"/>
    </row>
    <row r="517" spans="2:6" x14ac:dyDescent="0.25">
      <c r="B517" s="7"/>
      <c r="C517" s="7"/>
      <c r="D517" s="7"/>
      <c r="E517" s="7"/>
      <c r="F517" s="7"/>
    </row>
    <row r="518" spans="2:6" x14ac:dyDescent="0.25">
      <c r="B518" s="7"/>
      <c r="C518" s="7"/>
      <c r="D518" s="7"/>
      <c r="E518" s="7"/>
      <c r="F518" s="7"/>
    </row>
    <row r="519" spans="2:6" x14ac:dyDescent="0.25">
      <c r="B519" s="7"/>
      <c r="C519" s="7"/>
      <c r="D519" s="7"/>
      <c r="E519" s="7"/>
      <c r="F519" s="7"/>
    </row>
    <row r="520" spans="2:6" x14ac:dyDescent="0.25">
      <c r="B520" s="7"/>
      <c r="C520" s="7"/>
      <c r="D520" s="7"/>
      <c r="E520" s="7"/>
      <c r="F520" s="7"/>
    </row>
    <row r="521" spans="2:6" x14ac:dyDescent="0.25">
      <c r="B521" s="7"/>
      <c r="C521" s="7"/>
      <c r="D521" s="7"/>
      <c r="E521" s="7"/>
      <c r="F521" s="7"/>
    </row>
    <row r="522" spans="2:6" x14ac:dyDescent="0.25">
      <c r="B522" s="7"/>
      <c r="C522" s="7"/>
      <c r="D522" s="7"/>
      <c r="E522" s="7"/>
      <c r="F522" s="7"/>
    </row>
    <row r="523" spans="2:6" x14ac:dyDescent="0.25">
      <c r="B523" s="7"/>
      <c r="C523" s="7"/>
      <c r="D523" s="7"/>
      <c r="E523" s="7"/>
      <c r="F523" s="7"/>
    </row>
    <row r="524" spans="2:6" x14ac:dyDescent="0.25">
      <c r="B524" s="7"/>
      <c r="C524" s="7"/>
      <c r="D524" s="7"/>
      <c r="E524" s="7"/>
      <c r="F524" s="7"/>
    </row>
    <row r="525" spans="2:6" x14ac:dyDescent="0.25">
      <c r="B525" s="7"/>
      <c r="C525" s="7"/>
      <c r="D525" s="7"/>
      <c r="E525" s="7"/>
      <c r="F525" s="7"/>
    </row>
    <row r="526" spans="2:6" x14ac:dyDescent="0.25">
      <c r="B526" s="7"/>
      <c r="C526" s="7"/>
      <c r="D526" s="7"/>
      <c r="E526" s="7"/>
      <c r="F526" s="7"/>
    </row>
    <row r="527" spans="2:6" x14ac:dyDescent="0.25">
      <c r="B527" s="7"/>
      <c r="C527" s="7"/>
      <c r="D527" s="7"/>
      <c r="E527" s="7"/>
      <c r="F527" s="7"/>
    </row>
    <row r="528" spans="2:6" x14ac:dyDescent="0.25">
      <c r="B528" s="7"/>
      <c r="C528" s="7"/>
      <c r="D528" s="7"/>
      <c r="E528" s="7"/>
      <c r="F528" s="7"/>
    </row>
    <row r="529" spans="2:6" x14ac:dyDescent="0.25">
      <c r="B529" s="7"/>
      <c r="C529" s="7"/>
      <c r="D529" s="7"/>
      <c r="E529" s="7"/>
      <c r="F529" s="7"/>
    </row>
    <row r="530" spans="2:6" x14ac:dyDescent="0.25">
      <c r="B530" s="7"/>
      <c r="C530" s="7"/>
      <c r="D530" s="7"/>
      <c r="E530" s="7"/>
      <c r="F530" s="7"/>
    </row>
    <row r="531" spans="2:6" x14ac:dyDescent="0.25">
      <c r="B531" s="7"/>
      <c r="C531" s="7"/>
      <c r="D531" s="7"/>
      <c r="E531" s="7"/>
      <c r="F531" s="7"/>
    </row>
    <row r="532" spans="2:6" x14ac:dyDescent="0.25">
      <c r="B532" s="7"/>
      <c r="C532" s="7"/>
      <c r="D532" s="7"/>
      <c r="E532" s="7"/>
      <c r="F532" s="7"/>
    </row>
    <row r="533" spans="2:6" x14ac:dyDescent="0.25">
      <c r="B533" s="7"/>
      <c r="C533" s="7"/>
      <c r="D533" s="7"/>
      <c r="E533" s="7"/>
      <c r="F533" s="7"/>
    </row>
    <row r="534" spans="2:6" x14ac:dyDescent="0.25">
      <c r="B534" s="7"/>
      <c r="C534" s="7"/>
      <c r="D534" s="7"/>
      <c r="E534" s="7"/>
      <c r="F534" s="7"/>
    </row>
    <row r="535" spans="2:6" x14ac:dyDescent="0.25">
      <c r="B535" s="7"/>
      <c r="C535" s="7"/>
      <c r="D535" s="7"/>
      <c r="E535" s="7"/>
      <c r="F535" s="7"/>
    </row>
    <row r="536" spans="2:6" x14ac:dyDescent="0.25">
      <c r="B536" s="7"/>
      <c r="C536" s="7"/>
      <c r="D536" s="7"/>
      <c r="E536" s="7"/>
      <c r="F536" s="7"/>
    </row>
    <row r="537" spans="2:6" x14ac:dyDescent="0.25">
      <c r="B537" s="7"/>
      <c r="C537" s="7"/>
      <c r="D537" s="7"/>
      <c r="E537" s="7"/>
      <c r="F537" s="7"/>
    </row>
    <row r="538" spans="2:6" x14ac:dyDescent="0.25">
      <c r="B538" s="7"/>
      <c r="C538" s="7"/>
      <c r="D538" s="7"/>
      <c r="E538" s="7"/>
      <c r="F538" s="7"/>
    </row>
    <row r="539" spans="2:6" x14ac:dyDescent="0.25">
      <c r="B539" s="7"/>
      <c r="C539" s="7"/>
      <c r="D539" s="7"/>
      <c r="E539" s="7"/>
      <c r="F539" s="7"/>
    </row>
    <row r="540" spans="2:6" x14ac:dyDescent="0.25">
      <c r="B540" s="7"/>
      <c r="C540" s="7"/>
      <c r="D540" s="7"/>
      <c r="E540" s="7"/>
      <c r="F540" s="7"/>
    </row>
    <row r="541" spans="2:6" x14ac:dyDescent="0.25">
      <c r="B541" s="7"/>
      <c r="C541" s="7"/>
      <c r="D541" s="7"/>
      <c r="E541" s="7"/>
      <c r="F541" s="7"/>
    </row>
    <row r="542" spans="2:6" x14ac:dyDescent="0.25">
      <c r="B542" s="7"/>
      <c r="C542" s="7"/>
      <c r="D542" s="7"/>
      <c r="E542" s="7"/>
      <c r="F542" s="7"/>
    </row>
    <row r="543" spans="2:6" x14ac:dyDescent="0.25">
      <c r="B543" s="7"/>
      <c r="C543" s="7"/>
      <c r="D543" s="7"/>
      <c r="E543" s="7"/>
      <c r="F543" s="7"/>
    </row>
    <row r="544" spans="2:6" x14ac:dyDescent="0.25">
      <c r="B544" s="7"/>
      <c r="C544" s="7"/>
      <c r="D544" s="7"/>
      <c r="E544" s="7"/>
      <c r="F544" s="7"/>
    </row>
    <row r="545" spans="2:6" x14ac:dyDescent="0.25">
      <c r="B545" s="7"/>
      <c r="C545" s="7"/>
      <c r="D545" s="7"/>
      <c r="E545" s="7"/>
      <c r="F545" s="7"/>
    </row>
    <row r="546" spans="2:6" x14ac:dyDescent="0.25">
      <c r="B546" s="7"/>
      <c r="C546" s="7"/>
      <c r="D546" s="7"/>
      <c r="E546" s="7"/>
      <c r="F546" s="7"/>
    </row>
    <row r="547" spans="2:6" x14ac:dyDescent="0.25">
      <c r="B547" s="7"/>
      <c r="C547" s="7"/>
      <c r="D547" s="7"/>
      <c r="E547" s="7"/>
      <c r="F547" s="7"/>
    </row>
    <row r="548" spans="2:6" x14ac:dyDescent="0.25">
      <c r="B548" s="7"/>
      <c r="C548" s="7"/>
      <c r="D548" s="7"/>
      <c r="E548" s="7"/>
      <c r="F548" s="7"/>
    </row>
    <row r="549" spans="2:6" x14ac:dyDescent="0.25">
      <c r="B549" s="7"/>
      <c r="C549" s="7"/>
      <c r="D549" s="7"/>
      <c r="E549" s="7"/>
      <c r="F549" s="7"/>
    </row>
    <row r="550" spans="2:6" x14ac:dyDescent="0.25">
      <c r="B550" s="7"/>
      <c r="C550" s="7"/>
      <c r="D550" s="7"/>
      <c r="E550" s="7"/>
      <c r="F550" s="7"/>
    </row>
    <row r="551" spans="2:6" x14ac:dyDescent="0.25">
      <c r="B551" s="7"/>
      <c r="C551" s="7"/>
      <c r="D551" s="7"/>
      <c r="E551" s="7"/>
      <c r="F551" s="7"/>
    </row>
    <row r="552" spans="2:6" x14ac:dyDescent="0.25">
      <c r="B552" s="7"/>
      <c r="C552" s="7"/>
      <c r="D552" s="7"/>
      <c r="E552" s="7"/>
      <c r="F552" s="7"/>
    </row>
    <row r="553" spans="2:6" x14ac:dyDescent="0.25">
      <c r="B553" s="7"/>
      <c r="C553" s="7"/>
      <c r="D553" s="7"/>
      <c r="E553" s="7"/>
      <c r="F553" s="7"/>
    </row>
    <row r="554" spans="2:6" x14ac:dyDescent="0.25">
      <c r="B554" s="7"/>
      <c r="C554" s="7"/>
      <c r="D554" s="7"/>
      <c r="E554" s="7"/>
      <c r="F554" s="7"/>
    </row>
    <row r="555" spans="2:6" x14ac:dyDescent="0.25">
      <c r="B555" s="7"/>
      <c r="C555" s="7"/>
      <c r="D555" s="7"/>
      <c r="E555" s="7"/>
      <c r="F555" s="7"/>
    </row>
    <row r="556" spans="2:6" x14ac:dyDescent="0.25">
      <c r="B556" s="7"/>
      <c r="C556" s="7"/>
      <c r="D556" s="7"/>
      <c r="E556" s="7"/>
      <c r="F556" s="7"/>
    </row>
    <row r="557" spans="2:6" x14ac:dyDescent="0.25">
      <c r="B557" s="7"/>
      <c r="C557" s="7"/>
      <c r="D557" s="7"/>
      <c r="E557" s="7"/>
      <c r="F557" s="7"/>
    </row>
    <row r="558" spans="2:6" x14ac:dyDescent="0.25">
      <c r="B558" s="7"/>
      <c r="C558" s="7"/>
      <c r="D558" s="7"/>
      <c r="E558" s="7"/>
      <c r="F558" s="7"/>
    </row>
    <row r="559" spans="2:6" x14ac:dyDescent="0.25">
      <c r="B559" s="7"/>
      <c r="C559" s="7"/>
      <c r="D559" s="7"/>
      <c r="E559" s="7"/>
      <c r="F559" s="7"/>
    </row>
    <row r="560" spans="2:6" x14ac:dyDescent="0.25">
      <c r="B560" s="7"/>
      <c r="C560" s="7"/>
      <c r="D560" s="7"/>
      <c r="E560" s="7"/>
      <c r="F560" s="7"/>
    </row>
    <row r="561" spans="2:6" x14ac:dyDescent="0.25">
      <c r="B561" s="7"/>
      <c r="C561" s="7"/>
      <c r="D561" s="7"/>
      <c r="E561" s="7"/>
      <c r="F561" s="7"/>
    </row>
    <row r="562" spans="2:6" x14ac:dyDescent="0.25">
      <c r="B562" s="7"/>
      <c r="C562" s="7"/>
      <c r="D562" s="7"/>
      <c r="E562" s="7"/>
      <c r="F562" s="7"/>
    </row>
    <row r="563" spans="2:6" x14ac:dyDescent="0.25">
      <c r="B563" s="7"/>
      <c r="C563" s="7"/>
      <c r="D563" s="7"/>
      <c r="E563" s="7"/>
      <c r="F563" s="7"/>
    </row>
    <row r="564" spans="2:6" x14ac:dyDescent="0.25">
      <c r="B564" s="7"/>
      <c r="C564" s="7"/>
      <c r="D564" s="7"/>
      <c r="E564" s="7"/>
      <c r="F564" s="7"/>
    </row>
    <row r="565" spans="2:6" x14ac:dyDescent="0.25">
      <c r="B565" s="7"/>
      <c r="C565" s="7"/>
      <c r="D565" s="7"/>
      <c r="E565" s="7"/>
      <c r="F565" s="7"/>
    </row>
    <row r="566" spans="2:6" x14ac:dyDescent="0.25">
      <c r="B566" s="7"/>
      <c r="C566" s="7"/>
      <c r="D566" s="7"/>
      <c r="E566" s="7"/>
      <c r="F566" s="7"/>
    </row>
    <row r="567" spans="2:6" x14ac:dyDescent="0.25">
      <c r="B567" s="7"/>
      <c r="C567" s="7"/>
      <c r="D567" s="7"/>
      <c r="E567" s="7"/>
      <c r="F567" s="7"/>
    </row>
    <row r="568" spans="2:6" x14ac:dyDescent="0.25">
      <c r="B568" s="7"/>
      <c r="C568" s="7"/>
      <c r="D568" s="7"/>
      <c r="E568" s="7"/>
      <c r="F568" s="7"/>
    </row>
    <row r="569" spans="2:6" x14ac:dyDescent="0.25">
      <c r="B569" s="7"/>
      <c r="C569" s="7"/>
      <c r="D569" s="7"/>
      <c r="E569" s="7"/>
      <c r="F569" s="7"/>
    </row>
    <row r="570" spans="2:6" x14ac:dyDescent="0.25">
      <c r="B570" s="7"/>
      <c r="C570" s="7"/>
      <c r="D570" s="7"/>
      <c r="E570" s="7"/>
      <c r="F570" s="7"/>
    </row>
    <row r="571" spans="2:6" x14ac:dyDescent="0.25">
      <c r="B571" s="7"/>
      <c r="C571" s="7"/>
      <c r="D571" s="7"/>
      <c r="E571" s="7"/>
      <c r="F571" s="7"/>
    </row>
    <row r="572" spans="2:6" x14ac:dyDescent="0.25">
      <c r="B572" s="7"/>
      <c r="C572" s="7"/>
      <c r="D572" s="7"/>
      <c r="E572" s="7"/>
      <c r="F572" s="7"/>
    </row>
    <row r="573" spans="2:6" x14ac:dyDescent="0.25">
      <c r="B573" s="7"/>
      <c r="C573" s="7"/>
      <c r="D573" s="7"/>
      <c r="E573" s="7"/>
      <c r="F573" s="7"/>
    </row>
    <row r="574" spans="2:6" x14ac:dyDescent="0.25">
      <c r="B574" s="7"/>
      <c r="C574" s="7"/>
      <c r="D574" s="7"/>
      <c r="E574" s="7"/>
      <c r="F574" s="7"/>
    </row>
    <row r="575" spans="2:6" x14ac:dyDescent="0.25">
      <c r="B575" s="7"/>
      <c r="C575" s="7"/>
      <c r="D575" s="7"/>
      <c r="E575" s="7"/>
      <c r="F575" s="7"/>
    </row>
    <row r="576" spans="2:6" x14ac:dyDescent="0.25">
      <c r="B576" s="7"/>
      <c r="C576" s="7"/>
      <c r="D576" s="7"/>
      <c r="E576" s="7"/>
      <c r="F576" s="7"/>
    </row>
    <row r="577" spans="2:6" x14ac:dyDescent="0.25">
      <c r="B577" s="7"/>
      <c r="C577" s="7"/>
      <c r="D577" s="7"/>
      <c r="E577" s="7"/>
      <c r="F577" s="7"/>
    </row>
    <row r="578" spans="2:6" x14ac:dyDescent="0.25">
      <c r="B578" s="7"/>
      <c r="C578" s="7"/>
      <c r="D578" s="7"/>
      <c r="E578" s="7"/>
      <c r="F578" s="7"/>
    </row>
    <row r="579" spans="2:6" x14ac:dyDescent="0.25">
      <c r="B579" s="7"/>
      <c r="C579" s="7"/>
      <c r="D579" s="7"/>
      <c r="E579" s="7"/>
      <c r="F579" s="7"/>
    </row>
    <row r="580" spans="2:6" x14ac:dyDescent="0.25">
      <c r="B580" s="7"/>
      <c r="C580" s="7"/>
      <c r="D580" s="7"/>
      <c r="E580" s="7"/>
      <c r="F580" s="7"/>
    </row>
    <row r="581" spans="2:6" x14ac:dyDescent="0.25">
      <c r="B581" s="7"/>
      <c r="C581" s="7"/>
      <c r="D581" s="7"/>
      <c r="E581" s="7"/>
      <c r="F581" s="7"/>
    </row>
    <row r="582" spans="2:6" x14ac:dyDescent="0.25">
      <c r="B582" s="7"/>
      <c r="C582" s="7"/>
      <c r="D582" s="7"/>
      <c r="E582" s="7"/>
      <c r="F582" s="7"/>
    </row>
    <row r="583" spans="2:6" x14ac:dyDescent="0.25">
      <c r="B583" s="7"/>
      <c r="C583" s="7"/>
      <c r="D583" s="7"/>
      <c r="E583" s="7"/>
      <c r="F583" s="7"/>
    </row>
    <row r="584" spans="2:6" x14ac:dyDescent="0.25">
      <c r="B584" s="7"/>
      <c r="C584" s="7"/>
      <c r="D584" s="7"/>
      <c r="E584" s="7"/>
      <c r="F584" s="7"/>
    </row>
    <row r="585" spans="2:6" x14ac:dyDescent="0.25">
      <c r="B585" s="7"/>
      <c r="C585" s="7"/>
      <c r="D585" s="7"/>
      <c r="E585" s="7"/>
      <c r="F585" s="7"/>
    </row>
    <row r="586" spans="2:6" x14ac:dyDescent="0.25">
      <c r="B586" s="7"/>
      <c r="C586" s="7"/>
      <c r="D586" s="7"/>
      <c r="E586" s="7"/>
      <c r="F586" s="7"/>
    </row>
    <row r="587" spans="2:6" x14ac:dyDescent="0.25">
      <c r="B587" s="7"/>
      <c r="C587" s="7"/>
      <c r="D587" s="7"/>
      <c r="E587" s="7"/>
      <c r="F587" s="7"/>
    </row>
    <row r="588" spans="2:6" x14ac:dyDescent="0.25">
      <c r="B588" s="7"/>
      <c r="C588" s="7"/>
      <c r="D588" s="7"/>
      <c r="E588" s="7"/>
      <c r="F588" s="7"/>
    </row>
    <row r="589" spans="2:6" x14ac:dyDescent="0.25">
      <c r="B589" s="7"/>
      <c r="C589" s="7"/>
      <c r="D589" s="7"/>
      <c r="E589" s="7"/>
      <c r="F589" s="7"/>
    </row>
    <row r="590" spans="2:6" x14ac:dyDescent="0.25">
      <c r="B590" s="7"/>
      <c r="C590" s="7"/>
      <c r="D590" s="7"/>
      <c r="E590" s="7"/>
      <c r="F590" s="7"/>
    </row>
    <row r="591" spans="2:6" x14ac:dyDescent="0.25">
      <c r="B591" s="7"/>
      <c r="C591" s="7"/>
      <c r="D591" s="7"/>
      <c r="E591" s="7"/>
      <c r="F591" s="7"/>
    </row>
    <row r="592" spans="2:6" x14ac:dyDescent="0.25">
      <c r="B592" s="7"/>
      <c r="C592" s="7"/>
      <c r="D592" s="7"/>
      <c r="E592" s="7"/>
      <c r="F592" s="7"/>
    </row>
    <row r="593" spans="2:6" x14ac:dyDescent="0.25">
      <c r="B593" s="7"/>
      <c r="C593" s="7"/>
      <c r="D593" s="7"/>
      <c r="E593" s="7"/>
      <c r="F593" s="7"/>
    </row>
    <row r="594" spans="2:6" x14ac:dyDescent="0.25">
      <c r="B594" s="7"/>
      <c r="C594" s="7"/>
      <c r="D594" s="7"/>
      <c r="E594" s="7"/>
      <c r="F594" s="7"/>
    </row>
    <row r="595" spans="2:6" x14ac:dyDescent="0.25">
      <c r="B595" s="7"/>
      <c r="C595" s="7"/>
      <c r="D595" s="7"/>
      <c r="E595" s="7"/>
      <c r="F595" s="7"/>
    </row>
    <row r="596" spans="2:6" x14ac:dyDescent="0.25">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WoRMS_Matched</vt:lpstr>
      <vt:lpstr>spList</vt:lpstr>
      <vt:lpstr>Table I</vt:lpstr>
      <vt:lpstr>Table II</vt:lpstr>
      <vt:lpstr>Table III</vt:lpstr>
      <vt:lpstr>Table IV</vt:lpstr>
      <vt:lpstr>Table V</vt:lpstr>
      <vt:lpstr>Table VI</vt:lpstr>
      <vt:lpstr>Table VII</vt:lpstr>
      <vt:lpstr>Table VIII</vt:lpstr>
      <vt:lpstr>Table IX</vt:lpstr>
      <vt:lpstr>Table X</vt:lpstr>
      <vt:lpstr>Table XI</vt:lpstr>
      <vt:lpstr>Table XII</vt:lpstr>
      <vt:lpstr>Table XIII</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DFO-MPO</cp:lastModifiedBy>
  <cp:revision/>
  <dcterms:created xsi:type="dcterms:W3CDTF">2016-01-19T19:42:03Z</dcterms:created>
  <dcterms:modified xsi:type="dcterms:W3CDTF">2016-02-23T15:52:56Z</dcterms:modified>
  <cp:category/>
  <cp:contentStatus/>
</cp:coreProperties>
</file>