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adah/Desktop/Centre for Humanitarian Data/Data Grids/Libya/3W - Who is doing What Where/"/>
    </mc:Choice>
  </mc:AlternateContent>
  <xr:revisionPtr revIDLastSave="0" documentId="13_ncr:1_{08F819B6-64D0-DC4C-BFFB-E0A25EE4CBF4}" xr6:coauthVersionLast="47" xr6:coauthVersionMax="47" xr10:uidLastSave="{00000000-0000-0000-0000-000000000000}"/>
  <bookViews>
    <workbookView xWindow="0" yWindow="460" windowWidth="28800" windowHeight="15840" xr2:uid="{B0B38864-F448-45E7-98E4-B05D6A4F674D}"/>
  </bookViews>
  <sheets>
    <sheet name="3W as of May 2021" sheetId="1" r:id="rId1"/>
    <sheet name="CODs Liby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5" i="1" l="1"/>
  <c r="B329" i="1"/>
  <c r="B166" i="1"/>
  <c r="B167" i="1"/>
  <c r="B196" i="1"/>
  <c r="B197" i="1"/>
  <c r="B330" i="1"/>
  <c r="B331" i="1"/>
  <c r="B332" i="1"/>
  <c r="B474" i="1"/>
  <c r="B475" i="1"/>
  <c r="B278" i="1"/>
  <c r="B333" i="1"/>
  <c r="B334" i="1"/>
  <c r="B198" i="1"/>
  <c r="B199" i="1"/>
  <c r="B126" i="1"/>
  <c r="B28" i="1"/>
  <c r="B29" i="1"/>
  <c r="B30" i="1"/>
  <c r="B335" i="1"/>
  <c r="B336" i="1"/>
  <c r="B337" i="1"/>
  <c r="B168" i="1"/>
  <c r="B169" i="1"/>
  <c r="B170" i="1"/>
  <c r="B171" i="1"/>
  <c r="B200" i="1"/>
  <c r="B201" i="1"/>
  <c r="B338" i="1"/>
  <c r="B339" i="1"/>
  <c r="B476" i="1"/>
  <c r="B477" i="1"/>
  <c r="B279" i="1"/>
  <c r="B340" i="1"/>
  <c r="B341" i="1"/>
  <c r="B127" i="1"/>
  <c r="B128" i="1"/>
  <c r="B176" i="1"/>
  <c r="B177" i="1"/>
  <c r="B342" i="1"/>
  <c r="B343" i="1"/>
  <c r="B344" i="1"/>
  <c r="B202" i="1"/>
  <c r="B203" i="1"/>
  <c r="B345" i="1"/>
  <c r="B346" i="1"/>
  <c r="B347" i="1"/>
  <c r="B348" i="1"/>
  <c r="B3" i="1"/>
  <c r="B9" i="1"/>
  <c r="B31" i="1"/>
  <c r="B60" i="1"/>
  <c r="B64" i="1"/>
  <c r="B83" i="1"/>
  <c r="B94" i="1"/>
  <c r="B99" i="1"/>
  <c r="B129" i="1"/>
  <c r="B172" i="1"/>
  <c r="B178" i="1"/>
  <c r="B191" i="1"/>
  <c r="B204" i="1"/>
  <c r="B260" i="1"/>
  <c r="B267" i="1"/>
  <c r="B280" i="1"/>
  <c r="B349" i="1"/>
  <c r="B464" i="1"/>
  <c r="B469" i="1"/>
  <c r="B478" i="1"/>
  <c r="B32" i="1"/>
  <c r="B100" i="1"/>
  <c r="B130" i="1"/>
  <c r="B205" i="1"/>
  <c r="B350" i="1"/>
  <c r="B351" i="1"/>
  <c r="B479" i="1"/>
  <c r="B480" i="1"/>
  <c r="B84" i="1"/>
  <c r="B101" i="1"/>
  <c r="B206" i="1"/>
  <c r="B207" i="1"/>
  <c r="B352" i="1"/>
  <c r="B179" i="1"/>
  <c r="B313" i="1"/>
  <c r="B61" i="1"/>
  <c r="B192" i="1"/>
  <c r="B261" i="1"/>
  <c r="B281" i="1"/>
  <c r="B282" i="1"/>
  <c r="B208" i="1"/>
  <c r="B283" i="1"/>
  <c r="B353" i="1"/>
  <c r="B481" i="1"/>
  <c r="B10" i="1"/>
  <c r="B102" i="1"/>
  <c r="B209" i="1"/>
  <c r="B268" i="1"/>
  <c r="B314" i="1"/>
  <c r="B354" i="1"/>
  <c r="B355" i="1"/>
  <c r="B482" i="1"/>
  <c r="B483" i="1"/>
  <c r="B65" i="1"/>
  <c r="B66" i="1"/>
  <c r="B95" i="1"/>
  <c r="B131" i="1"/>
  <c r="B173" i="1"/>
  <c r="B180" i="1"/>
  <c r="B315" i="1"/>
  <c r="B103" i="1"/>
  <c r="B104" i="1"/>
  <c r="B269" i="1"/>
  <c r="B284" i="1"/>
  <c r="B465" i="1"/>
  <c r="B470" i="1"/>
  <c r="B484" i="1"/>
  <c r="B210" i="1"/>
  <c r="B285" i="1"/>
  <c r="B286" i="1"/>
  <c r="B287" i="1"/>
  <c r="B356" i="1"/>
  <c r="B357" i="1"/>
  <c r="B358" i="1"/>
  <c r="B359" i="1"/>
  <c r="B360" i="1"/>
  <c r="B211" i="1"/>
  <c r="B212" i="1"/>
  <c r="B361" i="1"/>
  <c r="B362" i="1"/>
  <c r="B363" i="1"/>
  <c r="B364" i="1"/>
  <c r="B365" i="1"/>
  <c r="B366" i="1"/>
  <c r="B367" i="1"/>
  <c r="B368" i="1"/>
  <c r="B132" i="1"/>
  <c r="B133" i="1"/>
  <c r="B134" i="1"/>
  <c r="B11" i="1"/>
  <c r="B181" i="1"/>
  <c r="B12" i="1"/>
  <c r="B13" i="1"/>
  <c r="B33" i="1"/>
  <c r="B62" i="1"/>
  <c r="B67" i="1"/>
  <c r="B85" i="1"/>
  <c r="B105" i="1"/>
  <c r="B135" i="1"/>
  <c r="B136" i="1"/>
  <c r="B182" i="1"/>
  <c r="B183" i="1"/>
  <c r="B213" i="1"/>
  <c r="B214" i="1"/>
  <c r="B288" i="1"/>
  <c r="B316" i="1"/>
  <c r="B317" i="1"/>
  <c r="B324" i="1"/>
  <c r="B325" i="1"/>
  <c r="B369" i="1"/>
  <c r="B485" i="1"/>
  <c r="B486" i="1"/>
  <c r="B137" i="1"/>
  <c r="B215" i="1"/>
  <c r="B289" i="1"/>
  <c r="B290" i="1"/>
  <c r="B291" i="1"/>
  <c r="B370" i="1"/>
  <c r="B371" i="1"/>
  <c r="B292" i="1"/>
  <c r="B293" i="1"/>
  <c r="B294" i="1"/>
  <c r="B295" i="1"/>
  <c r="B296" i="1"/>
  <c r="B34" i="1"/>
  <c r="B372" i="1"/>
  <c r="B216" i="1"/>
  <c r="B217" i="1"/>
  <c r="B218" i="1"/>
  <c r="B219" i="1"/>
  <c r="B220" i="1"/>
  <c r="B221" i="1"/>
  <c r="B373" i="1"/>
  <c r="B374" i="1"/>
  <c r="B375" i="1"/>
  <c r="B376" i="1"/>
  <c r="B377" i="1"/>
  <c r="B378" i="1"/>
  <c r="B106" i="1"/>
  <c r="B138" i="1"/>
  <c r="B222" i="1"/>
  <c r="B223" i="1"/>
  <c r="B224" i="1"/>
  <c r="B379" i="1"/>
  <c r="B14" i="1"/>
  <c r="B35" i="1"/>
  <c r="B139" i="1"/>
  <c r="B225" i="1"/>
  <c r="B226" i="1"/>
  <c r="B270" i="1"/>
  <c r="B271" i="1"/>
  <c r="B297" i="1"/>
  <c r="B298" i="1"/>
  <c r="B380" i="1"/>
  <c r="B381" i="1"/>
  <c r="B471" i="1"/>
  <c r="B4" i="1"/>
  <c r="B15" i="1"/>
  <c r="B16" i="1"/>
  <c r="B36" i="1"/>
  <c r="B37" i="1"/>
  <c r="B63" i="1"/>
  <c r="B68" i="1"/>
  <c r="B86" i="1"/>
  <c r="B96" i="1"/>
  <c r="B107" i="1"/>
  <c r="B140" i="1"/>
  <c r="B174" i="1"/>
  <c r="B184" i="1"/>
  <c r="B227" i="1"/>
  <c r="B262" i="1"/>
  <c r="B272" i="1"/>
  <c r="B299" i="1"/>
  <c r="B382" i="1"/>
  <c r="B383" i="1"/>
  <c r="B466" i="1"/>
  <c r="B487" i="1"/>
  <c r="B228" i="1"/>
  <c r="B384" i="1"/>
  <c r="B108" i="1"/>
  <c r="B229" i="1"/>
  <c r="B385" i="1"/>
  <c r="B386" i="1"/>
  <c r="B387" i="1"/>
  <c r="B69" i="1"/>
  <c r="B70" i="1"/>
  <c r="B141" i="1"/>
  <c r="B193" i="1"/>
  <c r="B300" i="1"/>
  <c r="B388" i="1"/>
  <c r="B38" i="1"/>
  <c r="B39" i="1"/>
  <c r="B109" i="1"/>
  <c r="B110" i="1"/>
  <c r="B230" i="1"/>
  <c r="B389" i="1"/>
  <c r="B390" i="1"/>
  <c r="B488" i="1"/>
  <c r="B231" i="1"/>
  <c r="B71" i="1"/>
  <c r="B40" i="1"/>
  <c r="B111" i="1"/>
  <c r="B301" i="1"/>
  <c r="B489" i="1"/>
  <c r="B41" i="1"/>
  <c r="B42" i="1"/>
  <c r="B72" i="1"/>
  <c r="B73" i="1"/>
  <c r="B87" i="1"/>
  <c r="B88" i="1"/>
  <c r="B142" i="1"/>
  <c r="B143" i="1"/>
  <c r="B144" i="1"/>
  <c r="B185" i="1"/>
  <c r="B186" i="1"/>
  <c r="B194" i="1"/>
  <c r="B195" i="1"/>
  <c r="B232" i="1"/>
  <c r="B233" i="1"/>
  <c r="B234" i="1"/>
  <c r="B263" i="1"/>
  <c r="B264" i="1"/>
  <c r="B302" i="1"/>
  <c r="B303" i="1"/>
  <c r="B304" i="1"/>
  <c r="B391" i="1"/>
  <c r="B392" i="1"/>
  <c r="B467" i="1"/>
  <c r="B468" i="1"/>
  <c r="B472" i="1"/>
  <c r="B473" i="1"/>
  <c r="B490" i="1"/>
  <c r="B145" i="1"/>
  <c r="B235" i="1"/>
  <c r="B393" i="1"/>
  <c r="B394" i="1"/>
  <c r="B17" i="1"/>
  <c r="B43" i="1"/>
  <c r="B146" i="1"/>
  <c r="B236" i="1"/>
  <c r="B237" i="1"/>
  <c r="B305" i="1"/>
  <c r="B395" i="1"/>
  <c r="B396" i="1"/>
  <c r="B397" i="1"/>
  <c r="B147" i="1"/>
  <c r="B148" i="1"/>
  <c r="B318" i="1"/>
  <c r="B319" i="1"/>
  <c r="B320" i="1"/>
  <c r="B398" i="1"/>
  <c r="B399" i="1"/>
  <c r="B400" i="1"/>
  <c r="B401" i="1"/>
  <c r="B402" i="1"/>
  <c r="B89" i="1"/>
  <c r="B149" i="1"/>
  <c r="B238" i="1"/>
  <c r="B403" i="1"/>
  <c r="B18" i="1"/>
  <c r="B19" i="1"/>
  <c r="B44" i="1"/>
  <c r="B90" i="1"/>
  <c r="B112" i="1"/>
  <c r="B239" i="1"/>
  <c r="B273" i="1"/>
  <c r="B306" i="1"/>
  <c r="B321" i="1"/>
  <c r="B404" i="1"/>
  <c r="B405" i="1"/>
  <c r="B406" i="1"/>
  <c r="B491" i="1"/>
  <c r="B150" i="1"/>
  <c r="B407" i="1"/>
  <c r="B45" i="1"/>
  <c r="B46" i="1"/>
  <c r="B408" i="1"/>
  <c r="B409" i="1"/>
  <c r="B410" i="1"/>
  <c r="B411" i="1"/>
  <c r="B151" i="1"/>
  <c r="B240" i="1"/>
  <c r="B241" i="1"/>
  <c r="B242" i="1"/>
  <c r="B243" i="1"/>
  <c r="B244" i="1"/>
  <c r="B245" i="1"/>
  <c r="B246" i="1"/>
  <c r="B20" i="1"/>
  <c r="B21" i="1"/>
  <c r="B22" i="1"/>
  <c r="B23" i="1"/>
  <c r="B24" i="1"/>
  <c r="B47" i="1"/>
  <c r="B48" i="1"/>
  <c r="B49" i="1"/>
  <c r="B50" i="1"/>
  <c r="B51" i="1"/>
  <c r="B52" i="1"/>
  <c r="B53" i="1"/>
  <c r="B54" i="1"/>
  <c r="B113" i="1"/>
  <c r="B412" i="1"/>
  <c r="B413" i="1"/>
  <c r="B414" i="1"/>
  <c r="B415" i="1"/>
  <c r="B416" i="1"/>
  <c r="B417" i="1"/>
  <c r="B418" i="1"/>
  <c r="B419" i="1"/>
  <c r="B420" i="1"/>
  <c r="B421" i="1"/>
  <c r="B5" i="1"/>
  <c r="B91" i="1"/>
  <c r="B152" i="1"/>
  <c r="B153" i="1"/>
  <c r="B187" i="1"/>
  <c r="B247" i="1"/>
  <c r="B248" i="1"/>
  <c r="B249" i="1"/>
  <c r="B422" i="1"/>
  <c r="B423" i="1"/>
  <c r="B424" i="1"/>
  <c r="B425" i="1"/>
  <c r="B55" i="1"/>
  <c r="B74" i="1"/>
  <c r="B114" i="1"/>
  <c r="B250" i="1"/>
  <c r="B426" i="1"/>
  <c r="B427" i="1"/>
  <c r="B428" i="1"/>
  <c r="B429" i="1"/>
  <c r="B430" i="1"/>
  <c r="B431" i="1"/>
  <c r="B492" i="1"/>
  <c r="B493" i="1"/>
  <c r="B494" i="1"/>
  <c r="B432" i="1"/>
  <c r="B433" i="1"/>
  <c r="B154" i="1"/>
  <c r="B155" i="1"/>
  <c r="B434" i="1"/>
  <c r="B75" i="1"/>
  <c r="B76" i="1"/>
  <c r="B77" i="1"/>
  <c r="B78" i="1"/>
  <c r="B79" i="1"/>
  <c r="B156" i="1"/>
  <c r="B157" i="1"/>
  <c r="B158" i="1"/>
  <c r="B56" i="1"/>
  <c r="B57" i="1"/>
  <c r="B435" i="1"/>
  <c r="B436" i="1"/>
  <c r="B115" i="1"/>
  <c r="B116" i="1"/>
  <c r="B117" i="1"/>
  <c r="B118" i="1"/>
  <c r="B437" i="1"/>
  <c r="B438" i="1"/>
  <c r="B439" i="1"/>
  <c r="B440" i="1"/>
  <c r="B159" i="1"/>
  <c r="B441" i="1"/>
  <c r="B442" i="1"/>
  <c r="B58" i="1"/>
  <c r="B251" i="1"/>
  <c r="B252" i="1"/>
  <c r="B253" i="1"/>
  <c r="B254" i="1"/>
  <c r="B443" i="1"/>
  <c r="B444" i="1"/>
  <c r="B445" i="1"/>
  <c r="B446" i="1"/>
  <c r="B119" i="1"/>
  <c r="B255" i="1"/>
  <c r="B447" i="1"/>
  <c r="B6" i="1"/>
  <c r="B25" i="1"/>
  <c r="B80" i="1"/>
  <c r="B120" i="1"/>
  <c r="B160" i="1"/>
  <c r="B256" i="1"/>
  <c r="B265" i="1"/>
  <c r="B274" i="1"/>
  <c r="B307" i="1"/>
  <c r="B322" i="1"/>
  <c r="B326" i="1"/>
  <c r="B448" i="1"/>
  <c r="B495" i="1"/>
  <c r="B449" i="1"/>
  <c r="B161" i="1"/>
  <c r="B450" i="1"/>
  <c r="B121" i="1"/>
  <c r="B257" i="1"/>
  <c r="B451" i="1"/>
  <c r="B26" i="1"/>
  <c r="B81" i="1"/>
  <c r="B92" i="1"/>
  <c r="B122" i="1"/>
  <c r="B162" i="1"/>
  <c r="B188" i="1"/>
  <c r="B258" i="1"/>
  <c r="B275" i="1"/>
  <c r="B452" i="1"/>
  <c r="B496" i="1"/>
  <c r="B163" i="1"/>
  <c r="B453" i="1"/>
  <c r="B454" i="1"/>
  <c r="B59" i="1"/>
  <c r="B455" i="1"/>
  <c r="B456" i="1"/>
  <c r="B457" i="1"/>
  <c r="B458" i="1"/>
  <c r="B459" i="1"/>
  <c r="B460" i="1"/>
  <c r="B461" i="1"/>
  <c r="B7" i="1"/>
  <c r="B8" i="1"/>
  <c r="B27" i="1"/>
  <c r="B82" i="1"/>
  <c r="B93" i="1"/>
  <c r="B97" i="1"/>
  <c r="B98" i="1"/>
  <c r="B123" i="1"/>
  <c r="B124" i="1"/>
  <c r="B164" i="1"/>
  <c r="B165" i="1"/>
  <c r="B175" i="1"/>
  <c r="B189" i="1"/>
  <c r="B190" i="1"/>
  <c r="B259" i="1"/>
  <c r="B266" i="1"/>
  <c r="B276" i="1"/>
  <c r="B277" i="1"/>
  <c r="B308" i="1"/>
  <c r="B323" i="1"/>
  <c r="B327" i="1"/>
  <c r="B328" i="1"/>
  <c r="B462" i="1"/>
  <c r="B463" i="1"/>
  <c r="B497" i="1"/>
  <c r="B309" i="1"/>
  <c r="B310" i="1"/>
  <c r="B311" i="1"/>
  <c r="B312" i="1"/>
</calcChain>
</file>

<file path=xl/sharedStrings.xml><?xml version="1.0" encoding="utf-8"?>
<sst xmlns="http://schemas.openxmlformats.org/spreadsheetml/2006/main" count="2744" uniqueCount="235">
  <si>
    <t>CCS</t>
  </si>
  <si>
    <t>UNHCR</t>
  </si>
  <si>
    <t>ACTED</t>
  </si>
  <si>
    <t>Benghazi</t>
  </si>
  <si>
    <t>Conduct assessment related activities for evidence based programming and advocacy</t>
  </si>
  <si>
    <t>Tripoli</t>
  </si>
  <si>
    <t>CP</t>
  </si>
  <si>
    <t>Derna</t>
  </si>
  <si>
    <t>Strengthen capacity of caregivers, community members and children to identidy, monitor and respond to child protection issues.</t>
  </si>
  <si>
    <t>Strengthen/establish age-,  gender- sensitive child protection referral pathways in targeted locations to refer children in need of specialized services</t>
  </si>
  <si>
    <t>CESVI</t>
  </si>
  <si>
    <t>Misrata</t>
  </si>
  <si>
    <t>Provide children in need specialized child protection services including case management and MHPSS.</t>
  </si>
  <si>
    <t>Provide psychosocial support activities to children and caregivers.</t>
  </si>
  <si>
    <t>Strengthen capacity of CP actors to provide specialised age-, gender- and disabiilty- sensitive CP specialised services according to the CPMS and other relevant guidance.</t>
  </si>
  <si>
    <t>Zwara</t>
  </si>
  <si>
    <t>INTERSOS</t>
  </si>
  <si>
    <t>No partner</t>
  </si>
  <si>
    <t>Sebha</t>
  </si>
  <si>
    <t>IOM</t>
  </si>
  <si>
    <t>IRC</t>
  </si>
  <si>
    <t>Aljfara</t>
  </si>
  <si>
    <t>EDU</t>
  </si>
  <si>
    <t>Provision of distance and in-person formal education  (including early learning)</t>
  </si>
  <si>
    <t>Provision of distance and in-person non-formal education (including vocational training)</t>
  </si>
  <si>
    <t>Provision of PSS in school and learning centers (including distribution of PSS materials)</t>
  </si>
  <si>
    <t>Teacher training on child-centered pedagogy, child safeguarding, and remote learning</t>
  </si>
  <si>
    <t>Distribution of essential learning materials</t>
  </si>
  <si>
    <t>NRC</t>
  </si>
  <si>
    <t>Awareness raising on Covid-19, Infection prevention and control measure, safe return to school, hygiene and sanitation, and distribution of awarenss raising materials on COVID-19</t>
  </si>
  <si>
    <t>Ejdabia</t>
  </si>
  <si>
    <t>Distribution of school kits including cleaning materials and/or PPE</t>
  </si>
  <si>
    <t>TDH- Italy</t>
  </si>
  <si>
    <t>Rehabilitation of school infrastructure including WASH facilities, classrooms, disability-friendly infrastructure</t>
  </si>
  <si>
    <t>UNICEF</t>
  </si>
  <si>
    <t>FSS</t>
  </si>
  <si>
    <t>DRC</t>
  </si>
  <si>
    <t>FS.SO1.1.3: Provide food assistance to vulnerable migrants outside Detention Centres</t>
  </si>
  <si>
    <t>FAO</t>
  </si>
  <si>
    <t>UOT</t>
  </si>
  <si>
    <t>Al Jabal Al Akhdar</t>
  </si>
  <si>
    <t>FS.SO3.1.1: Distribute agricultural livelihood kits (seeds and farming tools)</t>
  </si>
  <si>
    <t>Al Jabal Al Gharbi</t>
  </si>
  <si>
    <t>Aljufra</t>
  </si>
  <si>
    <t>Alkufra</t>
  </si>
  <si>
    <t>Almargeb</t>
  </si>
  <si>
    <t>Almarj</t>
  </si>
  <si>
    <t>Azzawya</t>
  </si>
  <si>
    <t>Ghat</t>
  </si>
  <si>
    <t>Murzuq</t>
  </si>
  <si>
    <t>Nalut</t>
  </si>
  <si>
    <t>Ubari</t>
  </si>
  <si>
    <t>Wadi Ashshati</t>
  </si>
  <si>
    <t>FS.SO1.1.4: Provide food assistance to vulnerable migrants in Disembarkation Points</t>
  </si>
  <si>
    <t>WFP</t>
  </si>
  <si>
    <t>AKS</t>
  </si>
  <si>
    <t>FS.SO1.1.1: Provide unconditional food assistance (in-kind or cash-based transfers) to crisis-affected vulnerable Libyan populations</t>
  </si>
  <si>
    <t>FS.SO1.1.2: Provide food assistance to vulnerable refugees outside Detention Centres</t>
  </si>
  <si>
    <t>Asarya</t>
  </si>
  <si>
    <t>FS.SO2.1.1: Provide conditional food assistance (in-kind or cash-based transfers) through vocational/professional training or asset creation to strengthen self-reliance of crisis-affected vulnerable populations and their communities</t>
  </si>
  <si>
    <t>Sirt</t>
  </si>
  <si>
    <t>Atta Elkhair</t>
  </si>
  <si>
    <t>FLO</t>
  </si>
  <si>
    <t>Kafaa</t>
  </si>
  <si>
    <t>LibAid</t>
  </si>
  <si>
    <t>STACO</t>
  </si>
  <si>
    <t>GBV</t>
  </si>
  <si>
    <t>Provide structured PSS services to women and girls</t>
  </si>
  <si>
    <t>IMC</t>
  </si>
  <si>
    <t>Conduct community outreach and awareness sessions on GBV prevention and response, including service availability</t>
  </si>
  <si>
    <t>Provide life skills and recreational activities for women and girls</t>
  </si>
  <si>
    <t>Distribute dignity kits to women and
girls of reproductive age</t>
  </si>
  <si>
    <t>Provide capacity building and trainings to GBV Service Providers to strengthen comprehensive and quality case management services, including static, mobile and remote service delivery</t>
  </si>
  <si>
    <t>UNFPA</t>
  </si>
  <si>
    <t>Albayan</t>
  </si>
  <si>
    <t>Provide capacity building and trainings to non-GBV service providers/frontline responders (including health staff) on GBV core concepts in line with GBV guiding principles</t>
  </si>
  <si>
    <t>Amazonate</t>
  </si>
  <si>
    <t>LRC</t>
  </si>
  <si>
    <t>PSS Team</t>
  </si>
  <si>
    <t>Tobruk</t>
  </si>
  <si>
    <t>Establish new and improve existing referral pathways</t>
  </si>
  <si>
    <t>Women Union</t>
  </si>
  <si>
    <t>Conduct safety audits to identify key barriers and risks for women and girls</t>
  </si>
  <si>
    <t>HEA</t>
  </si>
  <si>
    <t>CEFA</t>
  </si>
  <si>
    <t>Provide health facilities with essential medicines, medical supplies and equipment</t>
  </si>
  <si>
    <t>HI</t>
  </si>
  <si>
    <t>Provide essential package of integrated health services at primary and secondary levels (integrated services cover emergency and trauma care, management of communicable and non-communicable diseases, maternal, neonatal and child health (MNCH), mental health and psychosocial support (MHPSS) and clinical rehabilitation)</t>
  </si>
  <si>
    <t>Strengthen the capacity of health care providers and community health care workers to provide essential health services</t>
  </si>
  <si>
    <t>MSF Holland</t>
  </si>
  <si>
    <t>PUI</t>
  </si>
  <si>
    <t>Alemdad</t>
  </si>
  <si>
    <t>WeWorld</t>
  </si>
  <si>
    <t>WHO</t>
  </si>
  <si>
    <t>MA</t>
  </si>
  <si>
    <t>3F</t>
  </si>
  <si>
    <t>Conduct explosive hazard clearance, including Explosive Ordnance Disposal (EOD), EOD spot tasks, Battle Area Clearance, and mechanical clearance</t>
  </si>
  <si>
    <t>Provide explosive hazard risk education</t>
  </si>
  <si>
    <t>Implement survey and mapping of contaminated areas, including Non-Technical and Technical surveys, and other assessments of the location, extent and nature of contamination</t>
  </si>
  <si>
    <t>ACT/DCA</t>
  </si>
  <si>
    <t>DCA</t>
  </si>
  <si>
    <t>Conduct capacity building activities targeting Libyan entities and individuals engaged in Mine Action</t>
  </si>
  <si>
    <t>HALO</t>
  </si>
  <si>
    <t>Provide assistance to direct and indirect victims of explosive hazards</t>
  </si>
  <si>
    <t>MPCA</t>
  </si>
  <si>
    <t>Number of Individuals who receive the full amount of the multi-month cash transfer</t>
  </si>
  <si>
    <t>Number of Individuals who receive the full amount of the emergency cash assistance</t>
  </si>
  <si>
    <t>PRO</t>
  </si>
  <si>
    <t>Identification of needs through household visits</t>
  </si>
  <si>
    <t>Cash assistance</t>
  </si>
  <si>
    <t>Group Structured PSS support</t>
  </si>
  <si>
    <t>Identification of cases with specific needs</t>
  </si>
  <si>
    <t>Individual Structured Psychosocial Support (PSS)</t>
  </si>
  <si>
    <t>Integrated/Comprehensive Case Management</t>
  </si>
  <si>
    <t>Psychological First Aid (PFA)</t>
  </si>
  <si>
    <t>Training for Protection Actors</t>
  </si>
  <si>
    <t>Awareness raising through campaigns</t>
  </si>
  <si>
    <t>Identification of needs through focus group discussions</t>
  </si>
  <si>
    <t>PSS Awareness Session</t>
  </si>
  <si>
    <t>Awareness raising through leaflets/pamphlets</t>
  </si>
  <si>
    <t>Legal advice/counselling (Civil documentation)</t>
  </si>
  <si>
    <t>Referrals to other services</t>
  </si>
  <si>
    <t>Legal awareness raising sessions</t>
  </si>
  <si>
    <t>Legal intervention/assistance (civil documentation)</t>
  </si>
  <si>
    <t>Training for Authorities</t>
  </si>
  <si>
    <t>Legal advice/counselling (HLP)</t>
  </si>
  <si>
    <t>Legal intervention/assistance (other)</t>
  </si>
  <si>
    <t>Legal advice/counselling (other)</t>
  </si>
  <si>
    <t>Protection monitoring of communities (NOT detention centre monitoring)</t>
  </si>
  <si>
    <t>Rehabilitation material- provision of medical equipment, including for persons with disabilities</t>
  </si>
  <si>
    <t>Protection Monitoring of Detention Centres</t>
  </si>
  <si>
    <t>Training for informal community committee members and community leaders</t>
  </si>
  <si>
    <t>Refugee Registration/Verification</t>
  </si>
  <si>
    <t>SNFI</t>
  </si>
  <si>
    <t>1.1. Provision of core and essential NFIs</t>
  </si>
  <si>
    <t>1.2  Provision of seasonal and supplementary NFIs</t>
  </si>
  <si>
    <t>1.5. Rental assistance provision</t>
  </si>
  <si>
    <t>1.6. Rehabilitation of collective centres</t>
  </si>
  <si>
    <t>2.2. Repairing/rehabilitation of community/public infrastructure</t>
  </si>
  <si>
    <t>2.3. Repairing/rehabilitation of community/public buildings</t>
  </si>
  <si>
    <t>WASH</t>
  </si>
  <si>
    <t>1- Rehabilitation of sanitation facilities in DCs, CCs and/or other priority areas, 
2- Solid waste management,
3- Fumigation,</t>
  </si>
  <si>
    <t>1- Rehabilitation of water facilities in DCs, CCs and/or other priority areas, 
2- Water tankering, 
3 - Ensure safe drinking water through treatment options.</t>
  </si>
  <si>
    <t>Awareness raising on Covid-19, Infection prevention and control measure, and hands hygiene, water and sanitation</t>
  </si>
  <si>
    <t>Provision of Covid-19 PPE kits to affected population</t>
  </si>
  <si>
    <t>Provision of WASH NFIs and/or cash and dessimination of hygeine messages</t>
  </si>
  <si>
    <t>Rehabilitation of water and sanitation facilities in schools and health centres</t>
  </si>
  <si>
    <t>Disnifection/cleaning of schools, health care facilities, camps, detention centres etc.</t>
  </si>
  <si>
    <t>Migrace</t>
  </si>
  <si>
    <t>Activity</t>
  </si>
  <si>
    <t>Mantika</t>
  </si>
  <si>
    <t>Implementing partner</t>
  </si>
  <si>
    <t>Partner</t>
  </si>
  <si>
    <t>Sector Short name</t>
  </si>
  <si>
    <t>LY01</t>
  </si>
  <si>
    <t>Polygon</t>
  </si>
  <si>
    <t>LIBYA</t>
  </si>
  <si>
    <t>ليبيا</t>
  </si>
  <si>
    <t>LBY</t>
  </si>
  <si>
    <t>LY</t>
  </si>
  <si>
    <t>East</t>
  </si>
  <si>
    <t>الشرق</t>
  </si>
  <si>
    <t>الجبل الاخضر</t>
  </si>
  <si>
    <t>LY0106</t>
  </si>
  <si>
    <t>LY02</t>
  </si>
  <si>
    <t>West</t>
  </si>
  <si>
    <t>الغرب</t>
  </si>
  <si>
    <t>الجبل الغربي</t>
  </si>
  <si>
    <t>LY0216</t>
  </si>
  <si>
    <t>الجفارة</t>
  </si>
  <si>
    <t>LY0212</t>
  </si>
  <si>
    <t>LY03</t>
  </si>
  <si>
    <t>South</t>
  </si>
  <si>
    <t>الجنوب</t>
  </si>
  <si>
    <t>الجفرة</t>
  </si>
  <si>
    <t>LY0317</t>
  </si>
  <si>
    <t>الكفرة</t>
  </si>
  <si>
    <t>LY0107</t>
  </si>
  <si>
    <t>المرقب</t>
  </si>
  <si>
    <t>LY0210</t>
  </si>
  <si>
    <t>المرج</t>
  </si>
  <si>
    <t>LY0102</t>
  </si>
  <si>
    <t>الزاوية</t>
  </si>
  <si>
    <t>LY0213</t>
  </si>
  <si>
    <t>بنغازي</t>
  </si>
  <si>
    <t>LY0103</t>
  </si>
  <si>
    <t>درنه</t>
  </si>
  <si>
    <t>LY0101</t>
  </si>
  <si>
    <t>اجدابيا</t>
  </si>
  <si>
    <t>LY0105</t>
  </si>
  <si>
    <t>غات</t>
  </si>
  <si>
    <t>LY0321</t>
  </si>
  <si>
    <t>مصراته</t>
  </si>
  <si>
    <t>LY0214</t>
  </si>
  <si>
    <t>مرزق</t>
  </si>
  <si>
    <t>LY0322</t>
  </si>
  <si>
    <t>نالوت</t>
  </si>
  <si>
    <t>LY0209</t>
  </si>
  <si>
    <t>سبها</t>
  </si>
  <si>
    <t>LY0319</t>
  </si>
  <si>
    <t>سرت</t>
  </si>
  <si>
    <t>LY0208</t>
  </si>
  <si>
    <t>طبرق</t>
  </si>
  <si>
    <t>LY0104</t>
  </si>
  <si>
    <t>طرابلس</t>
  </si>
  <si>
    <t>LY0211</t>
  </si>
  <si>
    <t>اوباري</t>
  </si>
  <si>
    <t>LY0320</t>
  </si>
  <si>
    <t>وادى الشاطئ</t>
  </si>
  <si>
    <t>LY0318</t>
  </si>
  <si>
    <t>زوارة</t>
  </si>
  <si>
    <t>LY0215</t>
  </si>
  <si>
    <t>ADM2_Manti</t>
  </si>
  <si>
    <t>ADM1_Geo_2</t>
  </si>
  <si>
    <t>FID</t>
  </si>
  <si>
    <t>Shape *</t>
  </si>
  <si>
    <t>OBJECTID</t>
  </si>
  <si>
    <t>ADM0_Count</t>
  </si>
  <si>
    <t>ADM0_Cou_1</t>
  </si>
  <si>
    <t>ADM0_Cou_2</t>
  </si>
  <si>
    <t>ADM0_Cou_3</t>
  </si>
  <si>
    <t>ADM1_Geodi</t>
  </si>
  <si>
    <t>ADM1_Geo_1</t>
  </si>
  <si>
    <t>ADM2_Man_1</t>
  </si>
  <si>
    <t>ADM2_Man_2</t>
  </si>
  <si>
    <t>Shape_Leng</t>
  </si>
  <si>
    <t>Shape_Area</t>
  </si>
  <si>
    <t>P_CODE</t>
  </si>
  <si>
    <t xml:space="preserve">conduct market monitoring assessments </t>
  </si>
  <si>
    <t>#adm2 +name</t>
  </si>
  <si>
    <t>#adm2 +code +v_pcodes</t>
  </si>
  <si>
    <t>#sector +cluster +code</t>
  </si>
  <si>
    <t>#org +acronym</t>
  </si>
  <si>
    <t>#org +impl +name</t>
  </si>
  <si>
    <t>#activity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</si>
</sst>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8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DA211-D1B1-4849-BF67-271B88A0410B}" name="Table1" displayName="Table1" ref="A1:F497" totalsRowShown="0" headerRowDxfId="7" dataDxfId="6">
  <autoFilter ref="A1:F497" xr:uid="{565072B7-5187-451A-A72E-9AD1EAE5FE09}"/>
  <sortState xmlns:xlrd2="http://schemas.microsoft.com/office/spreadsheetml/2017/richdata2" ref="A2:F497">
    <sortCondition ref="A1:A497"/>
  </sortState>
  <tableColumns count="6">
    <tableColumn id="4" xr3:uid="{24154D85-1678-41C3-B1E9-9FBF02D5B4AA}" name="Mantika" dataDxfId="5"/>
    <tableColumn id="6" xr3:uid="{5A0277A8-DEA3-4070-AABB-2C030CE18EAF}" name="P_CODE" dataDxfId="4">
      <calculatedColumnFormula>VLOOKUP(Table1[[#This Row],[Mantika]],Table2[],2,FALSE)</calculatedColumnFormula>
    </tableColumn>
    <tableColumn id="1" xr3:uid="{0B1B6B4A-B873-408B-A255-DB42D257A205}" name="Sector Short name" dataDxfId="3"/>
    <tableColumn id="2" xr3:uid="{B5A65397-7A06-4C98-A82C-5DFAA0189A79}" name="Partner" dataDxfId="2"/>
    <tableColumn id="3" xr3:uid="{5EE43EB4-889B-4AB1-A370-B002DC19F997}" name="Implementing partner" dataDxfId="1"/>
    <tableColumn id="5" xr3:uid="{93EC9ECA-7883-4787-BE84-1D3598C5F712}" name="Activity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29B4B-A944-46C1-9163-C413F5905A15}" name="Table2" displayName="Table2" ref="A1:O23" totalsRowShown="0">
  <autoFilter ref="A1:O23" xr:uid="{596F36E6-2F4C-4B13-99B8-07D65DFD3214}"/>
  <tableColumns count="15">
    <tableColumn id="1" xr3:uid="{D1754659-52D2-44FE-B9C4-B3E3B244BEC9}" name="ADM2_Manti"/>
    <tableColumn id="13" xr3:uid="{0D85FA7B-5667-41F1-B6DD-2C082A14DCCC}" name="ADM2_Man_2"/>
    <tableColumn id="2" xr3:uid="{FE20CE58-3913-458C-B1DF-9AA350B6230C}" name="ADM1_Geo_2"/>
    <tableColumn id="3" xr3:uid="{F96A08B6-D420-49DC-8D85-462C7D751EE5}" name="FID"/>
    <tableColumn id="4" xr3:uid="{3CABF3A7-3F08-49BC-B423-CEC19C6CE7D3}" name="Shape *"/>
    <tableColumn id="5" xr3:uid="{1CDBC393-A650-4636-AE64-6159D632456B}" name="OBJECTID"/>
    <tableColumn id="6" xr3:uid="{B1EF545B-E706-4F2E-AC8E-B5D7DF483D76}" name="ADM0_Count"/>
    <tableColumn id="7" xr3:uid="{B1DC0F43-6361-4DBE-9438-A2507F88D521}" name="ADM0_Cou_1"/>
    <tableColumn id="8" xr3:uid="{79AAF315-865A-49D5-9DBE-900077993AF3}" name="ADM0_Cou_2"/>
    <tableColumn id="9" xr3:uid="{DBBE8DBB-5B72-4989-853F-4551CA611933}" name="ADM0_Cou_3"/>
    <tableColumn id="10" xr3:uid="{5E90BD96-6A23-4CB4-9B41-225A11DBB976}" name="ADM1_Geodi"/>
    <tableColumn id="11" xr3:uid="{6F21BC4E-94BE-44EC-A977-03F820765C54}" name="ADM1_Geo_1"/>
    <tableColumn id="12" xr3:uid="{C5A28F9E-84C7-497B-BC96-BFF0ECA8517B}" name="ADM2_Man_1"/>
    <tableColumn id="14" xr3:uid="{C9D17437-109F-4BF8-B7F9-4172481940DE}" name="Shape_Leng"/>
    <tableColumn id="15" xr3:uid="{A7031B65-86F4-4605-9103-0EC28B458D0C}" name="Shape_Are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DF5F-B330-40FD-A558-7C8C902545AC}">
  <dimension ref="A1:H497"/>
  <sheetViews>
    <sheetView tabSelected="1" zoomScale="90" zoomScaleNormal="90" workbookViewId="0">
      <selection activeCell="F7" sqref="F7"/>
    </sheetView>
  </sheetViews>
  <sheetFormatPr baseColWidth="10" defaultColWidth="8.83203125" defaultRowHeight="15" x14ac:dyDescent="0.2"/>
  <cols>
    <col min="1" max="1" width="17" style="1" bestFit="1" customWidth="1"/>
    <col min="2" max="2" width="19.83203125" bestFit="1" customWidth="1"/>
    <col min="3" max="3" width="18.5" style="1" customWidth="1"/>
    <col min="4" max="4" width="20.33203125" style="1" customWidth="1"/>
    <col min="5" max="5" width="33.33203125" style="1" customWidth="1"/>
    <col min="6" max="6" width="255.6640625" bestFit="1" customWidth="1"/>
    <col min="7" max="7" width="18.5" style="1" customWidth="1"/>
    <col min="8" max="8" width="149.83203125" style="1" bestFit="1" customWidth="1"/>
  </cols>
  <sheetData>
    <row r="1" spans="1:8" x14ac:dyDescent="0.2">
      <c r="A1" s="1" t="s">
        <v>150</v>
      </c>
      <c r="B1" s="1" t="s">
        <v>227</v>
      </c>
      <c r="C1" s="1" t="s">
        <v>153</v>
      </c>
      <c r="D1" s="1" t="s">
        <v>152</v>
      </c>
      <c r="E1" s="1" t="s">
        <v>151</v>
      </c>
      <c r="F1" s="1" t="s">
        <v>149</v>
      </c>
      <c r="G1"/>
      <c r="H1"/>
    </row>
    <row r="2" spans="1:8" x14ac:dyDescent="0.2">
      <c r="A2" s="2" t="s">
        <v>229</v>
      </c>
      <c r="B2" s="2" t="s">
        <v>230</v>
      </c>
      <c r="C2" s="2" t="s">
        <v>231</v>
      </c>
      <c r="D2" s="2" t="s">
        <v>232</v>
      </c>
      <c r="E2" s="2" t="s">
        <v>233</v>
      </c>
      <c r="F2" s="2" t="s">
        <v>234</v>
      </c>
      <c r="G2"/>
      <c r="H2"/>
    </row>
    <row r="3" spans="1:8" x14ac:dyDescent="0.2">
      <c r="A3" s="1" t="s">
        <v>40</v>
      </c>
      <c r="B3" s="1" t="str">
        <f>VLOOKUP(Table1[[#This Row],[Mantika]],Table2[],2,FALSE)</f>
        <v>LY0106</v>
      </c>
      <c r="C3" s="1" t="s">
        <v>35</v>
      </c>
      <c r="D3" s="1" t="s">
        <v>38</v>
      </c>
      <c r="E3" s="1" t="s">
        <v>39</v>
      </c>
      <c r="F3" s="1" t="s">
        <v>41</v>
      </c>
      <c r="G3"/>
      <c r="H3"/>
    </row>
    <row r="4" spans="1:8" x14ac:dyDescent="0.2">
      <c r="A4" s="1" t="s">
        <v>40</v>
      </c>
      <c r="B4" s="1" t="str">
        <f>VLOOKUP(Table1[[#This Row],[Mantika]],Table2[],2,FALSE)</f>
        <v>LY0106</v>
      </c>
      <c r="C4" s="1" t="s">
        <v>83</v>
      </c>
      <c r="D4" s="1" t="s">
        <v>19</v>
      </c>
      <c r="E4" s="1" t="s">
        <v>19</v>
      </c>
      <c r="F4" s="1" t="s">
        <v>87</v>
      </c>
      <c r="G4"/>
      <c r="H4"/>
    </row>
    <row r="5" spans="1:8" x14ac:dyDescent="0.2">
      <c r="A5" s="1" t="s">
        <v>40</v>
      </c>
      <c r="B5" s="1" t="str">
        <f>VLOOKUP(Table1[[#This Row],[Mantika]],Table2[],2,FALSE)</f>
        <v>LY0106</v>
      </c>
      <c r="C5" s="1" t="s">
        <v>107</v>
      </c>
      <c r="D5" s="1" t="s">
        <v>86</v>
      </c>
      <c r="E5" s="1" t="s">
        <v>86</v>
      </c>
      <c r="F5" s="1" t="s">
        <v>112</v>
      </c>
      <c r="G5"/>
      <c r="H5"/>
    </row>
    <row r="6" spans="1:8" x14ac:dyDescent="0.2">
      <c r="A6" s="1" t="s">
        <v>40</v>
      </c>
      <c r="B6" s="1" t="str">
        <f>VLOOKUP(Table1[[#This Row],[Mantika]],Table2[],2,FALSE)</f>
        <v>LY0106</v>
      </c>
      <c r="C6" s="1" t="s">
        <v>133</v>
      </c>
      <c r="D6" s="1" t="s">
        <v>19</v>
      </c>
      <c r="E6" s="1" t="s">
        <v>19</v>
      </c>
      <c r="F6" s="1" t="s">
        <v>134</v>
      </c>
      <c r="G6"/>
      <c r="H6"/>
    </row>
    <row r="7" spans="1:8" x14ac:dyDescent="0.2">
      <c r="A7" s="1" t="s">
        <v>40</v>
      </c>
      <c r="B7" s="1" t="str">
        <f>VLOOKUP(Table1[[#This Row],[Mantika]],Table2[],2,FALSE)</f>
        <v>LY0106</v>
      </c>
      <c r="C7" s="1" t="s">
        <v>140</v>
      </c>
      <c r="D7" s="1" t="s">
        <v>19</v>
      </c>
      <c r="E7" s="1" t="s">
        <v>19</v>
      </c>
      <c r="F7" s="1" t="s">
        <v>147</v>
      </c>
      <c r="G7"/>
      <c r="H7"/>
    </row>
    <row r="8" spans="1:8" x14ac:dyDescent="0.2">
      <c r="A8" s="1" t="s">
        <v>40</v>
      </c>
      <c r="B8" s="1" t="str">
        <f>VLOOKUP(Table1[[#This Row],[Mantika]],Table2[],2,FALSE)</f>
        <v>LY0106</v>
      </c>
      <c r="C8" s="1" t="s">
        <v>140</v>
      </c>
      <c r="D8" s="1" t="s">
        <v>19</v>
      </c>
      <c r="E8" s="1" t="s">
        <v>19</v>
      </c>
      <c r="F8" s="1" t="s">
        <v>145</v>
      </c>
      <c r="G8"/>
      <c r="H8"/>
    </row>
    <row r="9" spans="1:8" x14ac:dyDescent="0.2">
      <c r="A9" s="1" t="s">
        <v>42</v>
      </c>
      <c r="B9" s="1" t="str">
        <f>VLOOKUP(Table1[[#This Row],[Mantika]],Table2[],2,FALSE)</f>
        <v>LY0216</v>
      </c>
      <c r="C9" s="1" t="s">
        <v>35</v>
      </c>
      <c r="D9" s="1" t="s">
        <v>38</v>
      </c>
      <c r="E9" s="1" t="s">
        <v>39</v>
      </c>
      <c r="F9" s="1" t="s">
        <v>41</v>
      </c>
      <c r="G9"/>
      <c r="H9"/>
    </row>
    <row r="10" spans="1:8" x14ac:dyDescent="0.2">
      <c r="A10" s="1" t="s">
        <v>42</v>
      </c>
      <c r="B10" s="1" t="str">
        <f>VLOOKUP(Table1[[#This Row],[Mantika]],Table2[],2,FALSE)</f>
        <v>LY0216</v>
      </c>
      <c r="C10" s="1" t="s">
        <v>35</v>
      </c>
      <c r="D10" s="1" t="s">
        <v>54</v>
      </c>
      <c r="E10" s="1" t="s">
        <v>63</v>
      </c>
      <c r="F10" s="1" t="s">
        <v>56</v>
      </c>
      <c r="G10"/>
      <c r="H10"/>
    </row>
    <row r="11" spans="1:8" x14ac:dyDescent="0.2">
      <c r="A11" s="1" t="s">
        <v>42</v>
      </c>
      <c r="B11" s="1" t="str">
        <f>VLOOKUP(Table1[[#This Row],[Mantika]],Table2[],2,FALSE)</f>
        <v>LY0216</v>
      </c>
      <c r="C11" s="1" t="s">
        <v>66</v>
      </c>
      <c r="D11" s="1" t="s">
        <v>73</v>
      </c>
      <c r="E11" s="1" t="s">
        <v>77</v>
      </c>
      <c r="F11" s="1" t="s">
        <v>75</v>
      </c>
      <c r="G11"/>
      <c r="H11"/>
    </row>
    <row r="12" spans="1:8" x14ac:dyDescent="0.2">
      <c r="A12" s="1" t="s">
        <v>42</v>
      </c>
      <c r="B12" s="1" t="str">
        <f>VLOOKUP(Table1[[#This Row],[Mantika]],Table2[],2,FALSE)</f>
        <v>LY0216</v>
      </c>
      <c r="C12" s="1" t="s">
        <v>66</v>
      </c>
      <c r="D12" s="1" t="s">
        <v>73</v>
      </c>
      <c r="E12" s="1" t="s">
        <v>78</v>
      </c>
      <c r="F12" s="1" t="s">
        <v>72</v>
      </c>
      <c r="G12"/>
      <c r="H12"/>
    </row>
    <row r="13" spans="1:8" x14ac:dyDescent="0.2">
      <c r="A13" s="1" t="s">
        <v>42</v>
      </c>
      <c r="B13" s="1" t="str">
        <f>VLOOKUP(Table1[[#This Row],[Mantika]],Table2[],2,FALSE)</f>
        <v>LY0216</v>
      </c>
      <c r="C13" s="1" t="s">
        <v>66</v>
      </c>
      <c r="D13" s="1" t="s">
        <v>73</v>
      </c>
      <c r="E13" s="1" t="s">
        <v>78</v>
      </c>
      <c r="F13" s="1" t="s">
        <v>67</v>
      </c>
      <c r="G13"/>
      <c r="H13"/>
    </row>
    <row r="14" spans="1:8" x14ac:dyDescent="0.2">
      <c r="A14" s="1" t="s">
        <v>42</v>
      </c>
      <c r="B14" s="1" t="str">
        <f>VLOOKUP(Table1[[#This Row],[Mantika]],Table2[],2,FALSE)</f>
        <v>LY0216</v>
      </c>
      <c r="C14" s="1" t="s">
        <v>83</v>
      </c>
      <c r="D14" s="1" t="s">
        <v>68</v>
      </c>
      <c r="E14" s="1" t="s">
        <v>68</v>
      </c>
      <c r="F14" s="1" t="s">
        <v>85</v>
      </c>
      <c r="G14"/>
      <c r="H14"/>
    </row>
    <row r="15" spans="1:8" x14ac:dyDescent="0.2">
      <c r="A15" s="1" t="s">
        <v>42</v>
      </c>
      <c r="B15" s="1" t="str">
        <f>VLOOKUP(Table1[[#This Row],[Mantika]],Table2[],2,FALSE)</f>
        <v>LY0216</v>
      </c>
      <c r="C15" s="1" t="s">
        <v>83</v>
      </c>
      <c r="D15" s="1" t="s">
        <v>19</v>
      </c>
      <c r="E15" s="1" t="s">
        <v>19</v>
      </c>
      <c r="F15" s="1" t="s">
        <v>87</v>
      </c>
      <c r="G15"/>
      <c r="H15"/>
    </row>
    <row r="16" spans="1:8" x14ac:dyDescent="0.2">
      <c r="A16" s="1" t="s">
        <v>42</v>
      </c>
      <c r="B16" s="1" t="str">
        <f>VLOOKUP(Table1[[#This Row],[Mantika]],Table2[],2,FALSE)</f>
        <v>LY0216</v>
      </c>
      <c r="C16" s="1" t="s">
        <v>83</v>
      </c>
      <c r="D16" s="1" t="s">
        <v>19</v>
      </c>
      <c r="E16" s="1" t="s">
        <v>19</v>
      </c>
      <c r="F16" s="1" t="s">
        <v>85</v>
      </c>
      <c r="G16"/>
      <c r="H16"/>
    </row>
    <row r="17" spans="1:8" x14ac:dyDescent="0.2">
      <c r="A17" s="1" t="s">
        <v>42</v>
      </c>
      <c r="B17" s="1" t="str">
        <f>VLOOKUP(Table1[[#This Row],[Mantika]],Table2[],2,FALSE)</f>
        <v>LY0216</v>
      </c>
      <c r="C17" s="1" t="s">
        <v>94</v>
      </c>
      <c r="D17" s="1" t="s">
        <v>95</v>
      </c>
      <c r="E17" s="1" t="s">
        <v>17</v>
      </c>
      <c r="F17" s="1" t="s">
        <v>97</v>
      </c>
      <c r="G17"/>
      <c r="H17"/>
    </row>
    <row r="18" spans="1:8" x14ac:dyDescent="0.2">
      <c r="A18" s="1" t="s">
        <v>42</v>
      </c>
      <c r="B18" s="1" t="str">
        <f>VLOOKUP(Table1[[#This Row],[Mantika]],Table2[],2,FALSE)</f>
        <v>LY0216</v>
      </c>
      <c r="C18" s="1" t="s">
        <v>104</v>
      </c>
      <c r="D18" s="1" t="s">
        <v>36</v>
      </c>
      <c r="E18" s="1" t="s">
        <v>36</v>
      </c>
      <c r="F18" s="1" t="s">
        <v>228</v>
      </c>
      <c r="G18"/>
      <c r="H18"/>
    </row>
    <row r="19" spans="1:8" x14ac:dyDescent="0.2">
      <c r="A19" s="1" t="s">
        <v>42</v>
      </c>
      <c r="B19" s="1" t="str">
        <f>VLOOKUP(Table1[[#This Row],[Mantika]],Table2[],2,FALSE)</f>
        <v>LY0216</v>
      </c>
      <c r="C19" s="1" t="s">
        <v>104</v>
      </c>
      <c r="D19" s="1" t="s">
        <v>36</v>
      </c>
      <c r="E19" s="1" t="s">
        <v>36</v>
      </c>
      <c r="F19" s="1" t="s">
        <v>105</v>
      </c>
      <c r="G19"/>
      <c r="H19"/>
    </row>
    <row r="20" spans="1:8" x14ac:dyDescent="0.2">
      <c r="A20" s="1" t="s">
        <v>42</v>
      </c>
      <c r="B20" s="1" t="str">
        <f>VLOOKUP(Table1[[#This Row],[Mantika]],Table2[],2,FALSE)</f>
        <v>LY0216</v>
      </c>
      <c r="C20" s="1" t="s">
        <v>107</v>
      </c>
      <c r="D20" s="1" t="s">
        <v>36</v>
      </c>
      <c r="E20" s="1" t="s">
        <v>36</v>
      </c>
      <c r="F20" s="1" t="s">
        <v>116</v>
      </c>
      <c r="G20"/>
      <c r="H20"/>
    </row>
    <row r="21" spans="1:8" x14ac:dyDescent="0.2">
      <c r="A21" s="1" t="s">
        <v>42</v>
      </c>
      <c r="B21" s="1" t="str">
        <f>VLOOKUP(Table1[[#This Row],[Mantika]],Table2[],2,FALSE)</f>
        <v>LY0216</v>
      </c>
      <c r="C21" s="1" t="s">
        <v>107</v>
      </c>
      <c r="D21" s="1" t="s">
        <v>36</v>
      </c>
      <c r="E21" s="1" t="s">
        <v>36</v>
      </c>
      <c r="F21" s="1" t="s">
        <v>117</v>
      </c>
      <c r="G21"/>
      <c r="H21"/>
    </row>
    <row r="22" spans="1:8" x14ac:dyDescent="0.2">
      <c r="A22" s="1" t="s">
        <v>42</v>
      </c>
      <c r="B22" s="1" t="str">
        <f>VLOOKUP(Table1[[#This Row],[Mantika]],Table2[],2,FALSE)</f>
        <v>LY0216</v>
      </c>
      <c r="C22" s="1" t="s">
        <v>107</v>
      </c>
      <c r="D22" s="1" t="s">
        <v>36</v>
      </c>
      <c r="E22" s="1" t="s">
        <v>36</v>
      </c>
      <c r="F22" s="1" t="s">
        <v>108</v>
      </c>
      <c r="G22"/>
      <c r="H22"/>
    </row>
    <row r="23" spans="1:8" x14ac:dyDescent="0.2">
      <c r="A23" s="1" t="s">
        <v>42</v>
      </c>
      <c r="B23" s="1" t="str">
        <f>VLOOKUP(Table1[[#This Row],[Mantika]],Table2[],2,FALSE)</f>
        <v>LY0216</v>
      </c>
      <c r="C23" s="1" t="s">
        <v>107</v>
      </c>
      <c r="D23" s="1" t="s">
        <v>36</v>
      </c>
      <c r="E23" s="1" t="s">
        <v>36</v>
      </c>
      <c r="F23" s="1" t="s">
        <v>113</v>
      </c>
      <c r="G23"/>
      <c r="H23"/>
    </row>
    <row r="24" spans="1:8" x14ac:dyDescent="0.2">
      <c r="A24" s="1" t="s">
        <v>42</v>
      </c>
      <c r="B24" s="1" t="str">
        <f>VLOOKUP(Table1[[#This Row],[Mantika]],Table2[],2,FALSE)</f>
        <v>LY0216</v>
      </c>
      <c r="C24" s="1" t="s">
        <v>107</v>
      </c>
      <c r="D24" s="1" t="s">
        <v>36</v>
      </c>
      <c r="E24" s="1" t="s">
        <v>36</v>
      </c>
      <c r="F24" s="1" t="s">
        <v>118</v>
      </c>
      <c r="G24"/>
      <c r="H24"/>
    </row>
    <row r="25" spans="1:8" x14ac:dyDescent="0.2">
      <c r="A25" s="1" t="s">
        <v>42</v>
      </c>
      <c r="B25" s="1" t="str">
        <f>VLOOKUP(Table1[[#This Row],[Mantika]],Table2[],2,FALSE)</f>
        <v>LY0216</v>
      </c>
      <c r="C25" s="1" t="s">
        <v>133</v>
      </c>
      <c r="D25" s="1" t="s">
        <v>19</v>
      </c>
      <c r="E25" s="1" t="s">
        <v>19</v>
      </c>
      <c r="F25" s="1" t="s">
        <v>134</v>
      </c>
      <c r="G25"/>
      <c r="H25"/>
    </row>
    <row r="26" spans="1:8" x14ac:dyDescent="0.2">
      <c r="A26" s="1" t="s">
        <v>42</v>
      </c>
      <c r="B26" s="1" t="str">
        <f>VLOOKUP(Table1[[#This Row],[Mantika]],Table2[],2,FALSE)</f>
        <v>LY0216</v>
      </c>
      <c r="C26" s="1" t="s">
        <v>133</v>
      </c>
      <c r="D26" s="1" t="s">
        <v>1</v>
      </c>
      <c r="E26" s="1" t="s">
        <v>64</v>
      </c>
      <c r="F26" s="1" t="s">
        <v>134</v>
      </c>
      <c r="G26"/>
      <c r="H26"/>
    </row>
    <row r="27" spans="1:8" x14ac:dyDescent="0.2">
      <c r="A27" s="1" t="s">
        <v>42</v>
      </c>
      <c r="B27" s="1" t="str">
        <f>VLOOKUP(Table1[[#This Row],[Mantika]],Table2[],2,FALSE)</f>
        <v>LY0216</v>
      </c>
      <c r="C27" s="1" t="s">
        <v>140</v>
      </c>
      <c r="D27" s="1" t="s">
        <v>19</v>
      </c>
      <c r="E27" s="1" t="s">
        <v>19</v>
      </c>
      <c r="F27" s="1" t="s">
        <v>145</v>
      </c>
      <c r="G27"/>
      <c r="H27"/>
    </row>
    <row r="28" spans="1:8" x14ac:dyDescent="0.2">
      <c r="A28" s="1" t="s">
        <v>21</v>
      </c>
      <c r="B28" s="1" t="str">
        <f>VLOOKUP(Table1[[#This Row],[Mantika]],Table2[],2,FALSE)</f>
        <v>LY0212</v>
      </c>
      <c r="C28" s="1" t="s">
        <v>6</v>
      </c>
      <c r="D28" s="1" t="s">
        <v>1</v>
      </c>
      <c r="E28" s="1" t="s">
        <v>10</v>
      </c>
      <c r="F28" s="1" t="s">
        <v>12</v>
      </c>
      <c r="G28"/>
      <c r="H28"/>
    </row>
    <row r="29" spans="1:8" x14ac:dyDescent="0.2">
      <c r="A29" s="1" t="s">
        <v>21</v>
      </c>
      <c r="B29" s="1" t="str">
        <f>VLOOKUP(Table1[[#This Row],[Mantika]],Table2[],2,FALSE)</f>
        <v>LY0212</v>
      </c>
      <c r="C29" s="1" t="s">
        <v>6</v>
      </c>
      <c r="D29" s="1" t="s">
        <v>1</v>
      </c>
      <c r="E29" s="1" t="s">
        <v>10</v>
      </c>
      <c r="F29" s="1" t="s">
        <v>13</v>
      </c>
      <c r="G29"/>
      <c r="H29"/>
    </row>
    <row r="30" spans="1:8" x14ac:dyDescent="0.2">
      <c r="A30" s="1" t="s">
        <v>21</v>
      </c>
      <c r="B30" s="1" t="str">
        <f>VLOOKUP(Table1[[#This Row],[Mantika]],Table2[],2,FALSE)</f>
        <v>LY0212</v>
      </c>
      <c r="C30" s="1" t="s">
        <v>6</v>
      </c>
      <c r="D30" s="1" t="s">
        <v>1</v>
      </c>
      <c r="E30" s="1" t="s">
        <v>10</v>
      </c>
      <c r="F30" s="1" t="s">
        <v>8</v>
      </c>
      <c r="G30"/>
      <c r="H30"/>
    </row>
    <row r="31" spans="1:8" x14ac:dyDescent="0.2">
      <c r="A31" s="1" t="s">
        <v>21</v>
      </c>
      <c r="B31" s="1" t="str">
        <f>VLOOKUP(Table1[[#This Row],[Mantika]],Table2[],2,FALSE)</f>
        <v>LY0212</v>
      </c>
      <c r="C31" s="1" t="s">
        <v>35</v>
      </c>
      <c r="D31" s="1" t="s">
        <v>38</v>
      </c>
      <c r="E31" s="1" t="s">
        <v>39</v>
      </c>
      <c r="F31" s="1" t="s">
        <v>41</v>
      </c>
      <c r="G31"/>
      <c r="H31"/>
    </row>
    <row r="32" spans="1:8" x14ac:dyDescent="0.2">
      <c r="A32" s="1" t="s">
        <v>21</v>
      </c>
      <c r="B32" s="1" t="str">
        <f>VLOOKUP(Table1[[#This Row],[Mantika]],Table2[],2,FALSE)</f>
        <v>LY0212</v>
      </c>
      <c r="C32" s="1" t="s">
        <v>35</v>
      </c>
      <c r="D32" s="1" t="s">
        <v>19</v>
      </c>
      <c r="E32" s="1" t="s">
        <v>19</v>
      </c>
      <c r="F32" s="1" t="s">
        <v>37</v>
      </c>
      <c r="G32"/>
      <c r="H32"/>
    </row>
    <row r="33" spans="1:8" x14ac:dyDescent="0.2">
      <c r="A33" s="1" t="s">
        <v>21</v>
      </c>
      <c r="B33" s="1" t="str">
        <f>VLOOKUP(Table1[[#This Row],[Mantika]],Table2[],2,FALSE)</f>
        <v>LY0212</v>
      </c>
      <c r="C33" s="1" t="s">
        <v>66</v>
      </c>
      <c r="D33" s="1" t="s">
        <v>73</v>
      </c>
      <c r="E33" s="1" t="s">
        <v>78</v>
      </c>
      <c r="F33" s="1" t="s">
        <v>67</v>
      </c>
      <c r="G33"/>
      <c r="H33"/>
    </row>
    <row r="34" spans="1:8" x14ac:dyDescent="0.2">
      <c r="A34" s="1" t="s">
        <v>21</v>
      </c>
      <c r="B34" s="1" t="str">
        <f>VLOOKUP(Table1[[#This Row],[Mantika]],Table2[],2,FALSE)</f>
        <v>LY0212</v>
      </c>
      <c r="C34" s="1" t="s">
        <v>66</v>
      </c>
      <c r="D34" s="1" t="s">
        <v>1</v>
      </c>
      <c r="E34" s="1" t="s">
        <v>10</v>
      </c>
      <c r="F34" s="1" t="s">
        <v>69</v>
      </c>
      <c r="G34"/>
      <c r="H34"/>
    </row>
    <row r="35" spans="1:8" x14ac:dyDescent="0.2">
      <c r="A35" s="1" t="s">
        <v>21</v>
      </c>
      <c r="B35" s="1" t="str">
        <f>VLOOKUP(Table1[[#This Row],[Mantika]],Table2[],2,FALSE)</f>
        <v>LY0212</v>
      </c>
      <c r="C35" s="1" t="s">
        <v>83</v>
      </c>
      <c r="D35" s="1" t="s">
        <v>68</v>
      </c>
      <c r="E35" s="1" t="s">
        <v>68</v>
      </c>
      <c r="F35" s="1" t="s">
        <v>87</v>
      </c>
      <c r="G35"/>
      <c r="H35"/>
    </row>
    <row r="36" spans="1:8" x14ac:dyDescent="0.2">
      <c r="A36" s="1" t="s">
        <v>21</v>
      </c>
      <c r="B36" s="1" t="str">
        <f>VLOOKUP(Table1[[#This Row],[Mantika]],Table2[],2,FALSE)</f>
        <v>LY0212</v>
      </c>
      <c r="C36" s="1" t="s">
        <v>83</v>
      </c>
      <c r="D36" s="1" t="s">
        <v>19</v>
      </c>
      <c r="E36" s="1" t="s">
        <v>19</v>
      </c>
      <c r="F36" s="1" t="s">
        <v>87</v>
      </c>
      <c r="G36"/>
      <c r="H36"/>
    </row>
    <row r="37" spans="1:8" x14ac:dyDescent="0.2">
      <c r="A37" s="1" t="s">
        <v>21</v>
      </c>
      <c r="B37" s="1" t="str">
        <f>VLOOKUP(Table1[[#This Row],[Mantika]],Table2[],2,FALSE)</f>
        <v>LY0212</v>
      </c>
      <c r="C37" s="1" t="s">
        <v>83</v>
      </c>
      <c r="D37" s="1" t="s">
        <v>19</v>
      </c>
      <c r="E37" s="1" t="s">
        <v>19</v>
      </c>
      <c r="F37" s="1" t="s">
        <v>85</v>
      </c>
      <c r="G37"/>
      <c r="H37"/>
    </row>
    <row r="38" spans="1:8" x14ac:dyDescent="0.2">
      <c r="A38" s="1" t="s">
        <v>21</v>
      </c>
      <c r="B38" s="1" t="str">
        <f>VLOOKUP(Table1[[#This Row],[Mantika]],Table2[],2,FALSE)</f>
        <v>LY0212</v>
      </c>
      <c r="C38" s="1" t="s">
        <v>83</v>
      </c>
      <c r="D38" s="1" t="s">
        <v>1</v>
      </c>
      <c r="E38" s="1" t="s">
        <v>20</v>
      </c>
      <c r="F38" s="1" t="s">
        <v>87</v>
      </c>
      <c r="G38"/>
      <c r="H38"/>
    </row>
    <row r="39" spans="1:8" x14ac:dyDescent="0.2">
      <c r="A39" s="1" t="s">
        <v>21</v>
      </c>
      <c r="B39" s="1" t="str">
        <f>VLOOKUP(Table1[[#This Row],[Mantika]],Table2[],2,FALSE)</f>
        <v>LY0212</v>
      </c>
      <c r="C39" s="1" t="s">
        <v>83</v>
      </c>
      <c r="D39" s="1" t="s">
        <v>1</v>
      </c>
      <c r="E39" s="1" t="s">
        <v>20</v>
      </c>
      <c r="F39" s="1" t="s">
        <v>88</v>
      </c>
      <c r="G39"/>
      <c r="H39"/>
    </row>
    <row r="40" spans="1:8" x14ac:dyDescent="0.2">
      <c r="A40" s="1" t="s">
        <v>21</v>
      </c>
      <c r="B40" s="1" t="str">
        <f>VLOOKUP(Table1[[#This Row],[Mantika]],Table2[],2,FALSE)</f>
        <v>LY0212</v>
      </c>
      <c r="C40" s="1" t="s">
        <v>83</v>
      </c>
      <c r="D40" s="1" t="s">
        <v>92</v>
      </c>
      <c r="E40" s="1" t="s">
        <v>92</v>
      </c>
      <c r="F40" s="1" t="s">
        <v>88</v>
      </c>
      <c r="G40"/>
      <c r="H40"/>
    </row>
    <row r="41" spans="1:8" x14ac:dyDescent="0.2">
      <c r="A41" s="1" t="s">
        <v>21</v>
      </c>
      <c r="B41" s="1" t="str">
        <f>VLOOKUP(Table1[[#This Row],[Mantika]],Table2[],2,FALSE)</f>
        <v>LY0212</v>
      </c>
      <c r="C41" s="1" t="s">
        <v>83</v>
      </c>
      <c r="D41" s="1" t="s">
        <v>93</v>
      </c>
      <c r="E41" s="1" t="s">
        <v>93</v>
      </c>
      <c r="F41" s="1" t="s">
        <v>87</v>
      </c>
      <c r="G41"/>
      <c r="H41"/>
    </row>
    <row r="42" spans="1:8" x14ac:dyDescent="0.2">
      <c r="A42" s="1" t="s">
        <v>21</v>
      </c>
      <c r="B42" s="1" t="str">
        <f>VLOOKUP(Table1[[#This Row],[Mantika]],Table2[],2,FALSE)</f>
        <v>LY0212</v>
      </c>
      <c r="C42" s="1" t="s">
        <v>83</v>
      </c>
      <c r="D42" s="1" t="s">
        <v>93</v>
      </c>
      <c r="E42" s="1" t="s">
        <v>93</v>
      </c>
      <c r="F42" s="1" t="s">
        <v>85</v>
      </c>
      <c r="G42"/>
      <c r="H42"/>
    </row>
    <row r="43" spans="1:8" x14ac:dyDescent="0.2">
      <c r="A43" s="1" t="s">
        <v>21</v>
      </c>
      <c r="B43" s="1" t="str">
        <f>VLOOKUP(Table1[[#This Row],[Mantika]],Table2[],2,FALSE)</f>
        <v>LY0212</v>
      </c>
      <c r="C43" s="1" t="s">
        <v>94</v>
      </c>
      <c r="D43" s="1" t="s">
        <v>95</v>
      </c>
      <c r="E43" s="1" t="s">
        <v>17</v>
      </c>
      <c r="F43" s="1" t="s">
        <v>97</v>
      </c>
      <c r="G43"/>
      <c r="H43"/>
    </row>
    <row r="44" spans="1:8" x14ac:dyDescent="0.2">
      <c r="A44" s="1" t="s">
        <v>21</v>
      </c>
      <c r="B44" s="1" t="str">
        <f>VLOOKUP(Table1[[#This Row],[Mantika]],Table2[],2,FALSE)</f>
        <v>LY0212</v>
      </c>
      <c r="C44" s="1" t="s">
        <v>104</v>
      </c>
      <c r="D44" s="1" t="s">
        <v>36</v>
      </c>
      <c r="E44" s="1" t="s">
        <v>36</v>
      </c>
      <c r="F44" s="1" t="s">
        <v>105</v>
      </c>
      <c r="G44"/>
      <c r="H44"/>
    </row>
    <row r="45" spans="1:8" x14ac:dyDescent="0.2">
      <c r="A45" s="1" t="s">
        <v>21</v>
      </c>
      <c r="B45" s="1" t="str">
        <f>VLOOKUP(Table1[[#This Row],[Mantika]],Table2[],2,FALSE)</f>
        <v>LY0212</v>
      </c>
      <c r="C45" s="1" t="s">
        <v>104</v>
      </c>
      <c r="D45" s="1" t="s">
        <v>1</v>
      </c>
      <c r="E45" s="1" t="s">
        <v>10</v>
      </c>
      <c r="F45" s="1" t="s">
        <v>106</v>
      </c>
      <c r="G45"/>
      <c r="H45"/>
    </row>
    <row r="46" spans="1:8" x14ac:dyDescent="0.2">
      <c r="A46" s="1" t="s">
        <v>21</v>
      </c>
      <c r="B46" s="1" t="str">
        <f>VLOOKUP(Table1[[#This Row],[Mantika]],Table2[],2,FALSE)</f>
        <v>LY0212</v>
      </c>
      <c r="C46" s="1" t="s">
        <v>104</v>
      </c>
      <c r="D46" s="1" t="s">
        <v>1</v>
      </c>
      <c r="E46" s="1" t="s">
        <v>10</v>
      </c>
      <c r="F46" s="1" t="s">
        <v>105</v>
      </c>
      <c r="G46"/>
      <c r="H46"/>
    </row>
    <row r="47" spans="1:8" x14ac:dyDescent="0.2">
      <c r="A47" s="1" t="s">
        <v>21</v>
      </c>
      <c r="B47" s="1" t="str">
        <f>VLOOKUP(Table1[[#This Row],[Mantika]],Table2[],2,FALSE)</f>
        <v>LY0212</v>
      </c>
      <c r="C47" s="1" t="s">
        <v>107</v>
      </c>
      <c r="D47" s="1" t="s">
        <v>36</v>
      </c>
      <c r="E47" s="1" t="s">
        <v>36</v>
      </c>
      <c r="F47" s="1" t="s">
        <v>116</v>
      </c>
      <c r="G47"/>
      <c r="H47"/>
    </row>
    <row r="48" spans="1:8" x14ac:dyDescent="0.2">
      <c r="A48" s="1" t="s">
        <v>21</v>
      </c>
      <c r="B48" s="1" t="str">
        <f>VLOOKUP(Table1[[#This Row],[Mantika]],Table2[],2,FALSE)</f>
        <v>LY0212</v>
      </c>
      <c r="C48" s="1" t="s">
        <v>107</v>
      </c>
      <c r="D48" s="1" t="s">
        <v>36</v>
      </c>
      <c r="E48" s="1" t="s">
        <v>36</v>
      </c>
      <c r="F48" s="1" t="s">
        <v>119</v>
      </c>
      <c r="G48"/>
      <c r="H48"/>
    </row>
    <row r="49" spans="1:8" x14ac:dyDescent="0.2">
      <c r="A49" s="1" t="s">
        <v>21</v>
      </c>
      <c r="B49" s="1" t="str">
        <f>VLOOKUP(Table1[[#This Row],[Mantika]],Table2[],2,FALSE)</f>
        <v>LY0212</v>
      </c>
      <c r="C49" s="1" t="s">
        <v>107</v>
      </c>
      <c r="D49" s="1" t="s">
        <v>36</v>
      </c>
      <c r="E49" s="1" t="s">
        <v>36</v>
      </c>
      <c r="F49" s="1" t="s">
        <v>117</v>
      </c>
      <c r="G49"/>
      <c r="H49"/>
    </row>
    <row r="50" spans="1:8" x14ac:dyDescent="0.2">
      <c r="A50" s="1" t="s">
        <v>21</v>
      </c>
      <c r="B50" s="1" t="str">
        <f>VLOOKUP(Table1[[#This Row],[Mantika]],Table2[],2,FALSE)</f>
        <v>LY0212</v>
      </c>
      <c r="C50" s="1" t="s">
        <v>107</v>
      </c>
      <c r="D50" s="1" t="s">
        <v>36</v>
      </c>
      <c r="E50" s="1" t="s">
        <v>36</v>
      </c>
      <c r="F50" s="1" t="s">
        <v>108</v>
      </c>
      <c r="G50"/>
      <c r="H50"/>
    </row>
    <row r="51" spans="1:8" x14ac:dyDescent="0.2">
      <c r="A51" s="1" t="s">
        <v>21</v>
      </c>
      <c r="B51" s="1" t="str">
        <f>VLOOKUP(Table1[[#This Row],[Mantika]],Table2[],2,FALSE)</f>
        <v>LY0212</v>
      </c>
      <c r="C51" s="1" t="s">
        <v>107</v>
      </c>
      <c r="D51" s="1" t="s">
        <v>36</v>
      </c>
      <c r="E51" s="1" t="s">
        <v>36</v>
      </c>
      <c r="F51" s="1" t="s">
        <v>113</v>
      </c>
      <c r="G51"/>
      <c r="H51"/>
    </row>
    <row r="52" spans="1:8" x14ac:dyDescent="0.2">
      <c r="A52" s="1" t="s">
        <v>21</v>
      </c>
      <c r="B52" s="1" t="str">
        <f>VLOOKUP(Table1[[#This Row],[Mantika]],Table2[],2,FALSE)</f>
        <v>LY0212</v>
      </c>
      <c r="C52" s="1" t="s">
        <v>107</v>
      </c>
      <c r="D52" s="1" t="s">
        <v>36</v>
      </c>
      <c r="E52" s="1" t="s">
        <v>36</v>
      </c>
      <c r="F52" s="1" t="s">
        <v>120</v>
      </c>
      <c r="G52"/>
      <c r="H52"/>
    </row>
    <row r="53" spans="1:8" x14ac:dyDescent="0.2">
      <c r="A53" s="1" t="s">
        <v>21</v>
      </c>
      <c r="B53" s="1" t="str">
        <f>VLOOKUP(Table1[[#This Row],[Mantika]],Table2[],2,FALSE)</f>
        <v>LY0212</v>
      </c>
      <c r="C53" s="1" t="s">
        <v>107</v>
      </c>
      <c r="D53" s="1" t="s">
        <v>36</v>
      </c>
      <c r="E53" s="1" t="s">
        <v>36</v>
      </c>
      <c r="F53" s="1" t="s">
        <v>118</v>
      </c>
      <c r="G53"/>
      <c r="H53"/>
    </row>
    <row r="54" spans="1:8" x14ac:dyDescent="0.2">
      <c r="A54" s="1" t="s">
        <v>21</v>
      </c>
      <c r="B54" s="1" t="str">
        <f>VLOOKUP(Table1[[#This Row],[Mantika]],Table2[],2,FALSE)</f>
        <v>LY0212</v>
      </c>
      <c r="C54" s="1" t="s">
        <v>107</v>
      </c>
      <c r="D54" s="1" t="s">
        <v>36</v>
      </c>
      <c r="E54" s="1" t="s">
        <v>36</v>
      </c>
      <c r="F54" s="1" t="s">
        <v>121</v>
      </c>
      <c r="G54"/>
      <c r="H54"/>
    </row>
    <row r="55" spans="1:8" x14ac:dyDescent="0.2">
      <c r="A55" s="1" t="s">
        <v>21</v>
      </c>
      <c r="B55" s="1" t="str">
        <f>VLOOKUP(Table1[[#This Row],[Mantika]],Table2[],2,FALSE)</f>
        <v>LY0212</v>
      </c>
      <c r="C55" s="1" t="s">
        <v>107</v>
      </c>
      <c r="D55" s="1" t="s">
        <v>19</v>
      </c>
      <c r="E55" s="1" t="s">
        <v>17</v>
      </c>
      <c r="F55" s="1" t="s">
        <v>118</v>
      </c>
      <c r="G55"/>
      <c r="H55"/>
    </row>
    <row r="56" spans="1:8" x14ac:dyDescent="0.2">
      <c r="A56" s="1" t="s">
        <v>21</v>
      </c>
      <c r="B56" s="1" t="str">
        <f>VLOOKUP(Table1[[#This Row],[Mantika]],Table2[],2,FALSE)</f>
        <v>LY0212</v>
      </c>
      <c r="C56" s="1" t="s">
        <v>107</v>
      </c>
      <c r="D56" s="1" t="s">
        <v>1</v>
      </c>
      <c r="E56" s="1" t="s">
        <v>10</v>
      </c>
      <c r="F56" s="1" t="s">
        <v>117</v>
      </c>
      <c r="G56"/>
      <c r="H56"/>
    </row>
    <row r="57" spans="1:8" x14ac:dyDescent="0.2">
      <c r="A57" s="1" t="s">
        <v>21</v>
      </c>
      <c r="B57" s="1" t="str">
        <f>VLOOKUP(Table1[[#This Row],[Mantika]],Table2[],2,FALSE)</f>
        <v>LY0212</v>
      </c>
      <c r="C57" s="1" t="s">
        <v>107</v>
      </c>
      <c r="D57" s="1" t="s">
        <v>1</v>
      </c>
      <c r="E57" s="1" t="s">
        <v>10</v>
      </c>
      <c r="F57" s="1" t="s">
        <v>129</v>
      </c>
      <c r="G57"/>
      <c r="H57"/>
    </row>
    <row r="58" spans="1:8" x14ac:dyDescent="0.2">
      <c r="A58" s="1" t="s">
        <v>21</v>
      </c>
      <c r="B58" s="1" t="str">
        <f>VLOOKUP(Table1[[#This Row],[Mantika]],Table2[],2,FALSE)</f>
        <v>LY0212</v>
      </c>
      <c r="C58" s="1" t="s">
        <v>107</v>
      </c>
      <c r="D58" s="1" t="s">
        <v>1</v>
      </c>
      <c r="E58" s="1" t="s">
        <v>1</v>
      </c>
      <c r="F58" s="1" t="s">
        <v>132</v>
      </c>
      <c r="G58"/>
      <c r="H58"/>
    </row>
    <row r="59" spans="1:8" x14ac:dyDescent="0.2">
      <c r="A59" s="1" t="s">
        <v>21</v>
      </c>
      <c r="B59" s="1" t="str">
        <f>VLOOKUP(Table1[[#This Row],[Mantika]],Table2[],2,FALSE)</f>
        <v>LY0212</v>
      </c>
      <c r="C59" s="1" t="s">
        <v>133</v>
      </c>
      <c r="D59" s="1" t="s">
        <v>1</v>
      </c>
      <c r="E59" s="1" t="s">
        <v>1</v>
      </c>
      <c r="F59" s="1" t="s">
        <v>134</v>
      </c>
      <c r="G59"/>
      <c r="H59"/>
    </row>
    <row r="60" spans="1:8" x14ac:dyDescent="0.2">
      <c r="A60" s="1" t="s">
        <v>43</v>
      </c>
      <c r="B60" s="1" t="str">
        <f>VLOOKUP(Table1[[#This Row],[Mantika]],Table2[],2,FALSE)</f>
        <v>LY0317</v>
      </c>
      <c r="C60" s="1" t="s">
        <v>35</v>
      </c>
      <c r="D60" s="1" t="s">
        <v>38</v>
      </c>
      <c r="E60" s="1" t="s">
        <v>39</v>
      </c>
      <c r="F60" s="1" t="s">
        <v>41</v>
      </c>
      <c r="G60"/>
      <c r="H60"/>
    </row>
    <row r="61" spans="1:8" x14ac:dyDescent="0.2">
      <c r="A61" s="1" t="s">
        <v>43</v>
      </c>
      <c r="B61" s="1" t="str">
        <f>VLOOKUP(Table1[[#This Row],[Mantika]],Table2[],2,FALSE)</f>
        <v>LY0317</v>
      </c>
      <c r="C61" s="1" t="s">
        <v>35</v>
      </c>
      <c r="D61" s="1" t="s">
        <v>54</v>
      </c>
      <c r="E61" s="1" t="s">
        <v>61</v>
      </c>
      <c r="F61" s="1" t="s">
        <v>56</v>
      </c>
      <c r="G61"/>
      <c r="H61"/>
    </row>
    <row r="62" spans="1:8" x14ac:dyDescent="0.2">
      <c r="A62" s="1" t="s">
        <v>43</v>
      </c>
      <c r="B62" s="1" t="str">
        <f>VLOOKUP(Table1[[#This Row],[Mantika]],Table2[],2,FALSE)</f>
        <v>LY0317</v>
      </c>
      <c r="C62" s="1" t="s">
        <v>66</v>
      </c>
      <c r="D62" s="1" t="s">
        <v>73</v>
      </c>
      <c r="E62" s="1" t="s">
        <v>78</v>
      </c>
      <c r="F62" s="1" t="s">
        <v>67</v>
      </c>
      <c r="G62"/>
      <c r="H62"/>
    </row>
    <row r="63" spans="1:8" x14ac:dyDescent="0.2">
      <c r="A63" s="1" t="s">
        <v>43</v>
      </c>
      <c r="B63" s="1" t="str">
        <f>VLOOKUP(Table1[[#This Row],[Mantika]],Table2[],2,FALSE)</f>
        <v>LY0317</v>
      </c>
      <c r="C63" s="1" t="s">
        <v>83</v>
      </c>
      <c r="D63" s="1" t="s">
        <v>19</v>
      </c>
      <c r="E63" s="1" t="s">
        <v>19</v>
      </c>
      <c r="F63" s="1" t="s">
        <v>87</v>
      </c>
      <c r="G63"/>
      <c r="H63"/>
    </row>
    <row r="64" spans="1:8" x14ac:dyDescent="0.2">
      <c r="A64" s="1" t="s">
        <v>44</v>
      </c>
      <c r="B64" s="1" t="str">
        <f>VLOOKUP(Table1[[#This Row],[Mantika]],Table2[],2,FALSE)</f>
        <v>LY0107</v>
      </c>
      <c r="C64" s="1" t="s">
        <v>35</v>
      </c>
      <c r="D64" s="1" t="s">
        <v>38</v>
      </c>
      <c r="E64" s="1" t="s">
        <v>39</v>
      </c>
      <c r="F64" s="1" t="s">
        <v>41</v>
      </c>
      <c r="G64"/>
      <c r="H64"/>
    </row>
    <row r="65" spans="1:8" x14ac:dyDescent="0.2">
      <c r="A65" s="1" t="s">
        <v>44</v>
      </c>
      <c r="B65" s="1" t="str">
        <f>VLOOKUP(Table1[[#This Row],[Mantika]],Table2[],2,FALSE)</f>
        <v>LY0107</v>
      </c>
      <c r="C65" s="1" t="s">
        <v>35</v>
      </c>
      <c r="D65" s="1" t="s">
        <v>54</v>
      </c>
      <c r="E65" s="1" t="s">
        <v>64</v>
      </c>
      <c r="F65" s="1" t="s">
        <v>56</v>
      </c>
      <c r="G65"/>
      <c r="H65"/>
    </row>
    <row r="66" spans="1:8" x14ac:dyDescent="0.2">
      <c r="A66" s="1" t="s">
        <v>44</v>
      </c>
      <c r="B66" s="1" t="str">
        <f>VLOOKUP(Table1[[#This Row],[Mantika]],Table2[],2,FALSE)</f>
        <v>LY0107</v>
      </c>
      <c r="C66" s="1" t="s">
        <v>35</v>
      </c>
      <c r="D66" s="1" t="s">
        <v>54</v>
      </c>
      <c r="E66" s="1" t="s">
        <v>64</v>
      </c>
      <c r="F66" s="1" t="s">
        <v>57</v>
      </c>
      <c r="G66"/>
      <c r="H66"/>
    </row>
    <row r="67" spans="1:8" x14ac:dyDescent="0.2">
      <c r="A67" s="1" t="s">
        <v>44</v>
      </c>
      <c r="B67" s="1" t="str">
        <f>VLOOKUP(Table1[[#This Row],[Mantika]],Table2[],2,FALSE)</f>
        <v>LY0107</v>
      </c>
      <c r="C67" s="1" t="s">
        <v>66</v>
      </c>
      <c r="D67" s="1" t="s">
        <v>73</v>
      </c>
      <c r="E67" s="1" t="s">
        <v>78</v>
      </c>
      <c r="F67" s="1" t="s">
        <v>67</v>
      </c>
      <c r="G67"/>
      <c r="H67"/>
    </row>
    <row r="68" spans="1:8" x14ac:dyDescent="0.2">
      <c r="A68" s="1" t="s">
        <v>44</v>
      </c>
      <c r="B68" s="1" t="str">
        <f>VLOOKUP(Table1[[#This Row],[Mantika]],Table2[],2,FALSE)</f>
        <v>LY0107</v>
      </c>
      <c r="C68" s="1" t="s">
        <v>83</v>
      </c>
      <c r="D68" s="1" t="s">
        <v>19</v>
      </c>
      <c r="E68" s="1" t="s">
        <v>19</v>
      </c>
      <c r="F68" s="1" t="s">
        <v>87</v>
      </c>
      <c r="G68"/>
      <c r="H68"/>
    </row>
    <row r="69" spans="1:8" x14ac:dyDescent="0.2">
      <c r="A69" s="1" t="s">
        <v>44</v>
      </c>
      <c r="B69" s="1" t="str">
        <f>VLOOKUP(Table1[[#This Row],[Mantika]],Table2[],2,FALSE)</f>
        <v>LY0107</v>
      </c>
      <c r="C69" s="1" t="s">
        <v>83</v>
      </c>
      <c r="D69" s="1" t="s">
        <v>90</v>
      </c>
      <c r="E69" s="1" t="s">
        <v>90</v>
      </c>
      <c r="F69" s="1" t="s">
        <v>87</v>
      </c>
      <c r="G69"/>
      <c r="H69"/>
    </row>
    <row r="70" spans="1:8" x14ac:dyDescent="0.2">
      <c r="A70" s="1" t="s">
        <v>44</v>
      </c>
      <c r="B70" s="1" t="str">
        <f>VLOOKUP(Table1[[#This Row],[Mantika]],Table2[],2,FALSE)</f>
        <v>LY0107</v>
      </c>
      <c r="C70" s="1" t="s">
        <v>83</v>
      </c>
      <c r="D70" s="1" t="s">
        <v>90</v>
      </c>
      <c r="E70" s="1" t="s">
        <v>90</v>
      </c>
      <c r="F70" s="1" t="s">
        <v>88</v>
      </c>
      <c r="G70"/>
      <c r="H70"/>
    </row>
    <row r="71" spans="1:8" x14ac:dyDescent="0.2">
      <c r="A71" s="1" t="s">
        <v>44</v>
      </c>
      <c r="B71" s="1" t="str">
        <f>VLOOKUP(Table1[[#This Row],[Mantika]],Table2[],2,FALSE)</f>
        <v>LY0107</v>
      </c>
      <c r="C71" s="1" t="s">
        <v>83</v>
      </c>
      <c r="D71" s="1" t="s">
        <v>34</v>
      </c>
      <c r="E71" s="1" t="s">
        <v>77</v>
      </c>
      <c r="F71" s="1" t="s">
        <v>87</v>
      </c>
      <c r="G71"/>
      <c r="H71"/>
    </row>
    <row r="72" spans="1:8" x14ac:dyDescent="0.2">
      <c r="A72" s="1" t="s">
        <v>44</v>
      </c>
      <c r="B72" s="1" t="str">
        <f>VLOOKUP(Table1[[#This Row],[Mantika]],Table2[],2,FALSE)</f>
        <v>LY0107</v>
      </c>
      <c r="C72" s="1" t="s">
        <v>83</v>
      </c>
      <c r="D72" s="1" t="s">
        <v>93</v>
      </c>
      <c r="E72" s="1" t="s">
        <v>93</v>
      </c>
      <c r="F72" s="1" t="s">
        <v>87</v>
      </c>
      <c r="G72"/>
      <c r="H72"/>
    </row>
    <row r="73" spans="1:8" x14ac:dyDescent="0.2">
      <c r="A73" s="1" t="s">
        <v>44</v>
      </c>
      <c r="B73" s="1" t="str">
        <f>VLOOKUP(Table1[[#This Row],[Mantika]],Table2[],2,FALSE)</f>
        <v>LY0107</v>
      </c>
      <c r="C73" s="1" t="s">
        <v>83</v>
      </c>
      <c r="D73" s="1" t="s">
        <v>93</v>
      </c>
      <c r="E73" s="1" t="s">
        <v>93</v>
      </c>
      <c r="F73" s="1" t="s">
        <v>85</v>
      </c>
      <c r="G73"/>
      <c r="H73"/>
    </row>
    <row r="74" spans="1:8" x14ac:dyDescent="0.2">
      <c r="A74" s="1" t="s">
        <v>44</v>
      </c>
      <c r="B74" s="1" t="str">
        <f>VLOOKUP(Table1[[#This Row],[Mantika]],Table2[],2,FALSE)</f>
        <v>LY0107</v>
      </c>
      <c r="C74" s="1" t="s">
        <v>107</v>
      </c>
      <c r="D74" s="1" t="s">
        <v>19</v>
      </c>
      <c r="E74" s="1" t="s">
        <v>17</v>
      </c>
      <c r="F74" s="1" t="s">
        <v>121</v>
      </c>
      <c r="G74"/>
      <c r="H74"/>
    </row>
    <row r="75" spans="1:8" x14ac:dyDescent="0.2">
      <c r="A75" s="1" t="s">
        <v>44</v>
      </c>
      <c r="B75" s="1" t="str">
        <f>VLOOKUP(Table1[[#This Row],[Mantika]],Table2[],2,FALSE)</f>
        <v>LY0107</v>
      </c>
      <c r="C75" s="1" t="s">
        <v>107</v>
      </c>
      <c r="D75" s="1" t="s">
        <v>90</v>
      </c>
      <c r="E75" s="1" t="s">
        <v>90</v>
      </c>
      <c r="F75" s="1" t="s">
        <v>111</v>
      </c>
      <c r="G75"/>
      <c r="H75"/>
    </row>
    <row r="76" spans="1:8" x14ac:dyDescent="0.2">
      <c r="A76" s="1" t="s">
        <v>44</v>
      </c>
      <c r="B76" s="1" t="str">
        <f>VLOOKUP(Table1[[#This Row],[Mantika]],Table2[],2,FALSE)</f>
        <v>LY0107</v>
      </c>
      <c r="C76" s="1" t="s">
        <v>107</v>
      </c>
      <c r="D76" s="1" t="s">
        <v>90</v>
      </c>
      <c r="E76" s="1" t="s">
        <v>90</v>
      </c>
      <c r="F76" s="1" t="s">
        <v>108</v>
      </c>
      <c r="G76"/>
      <c r="H76"/>
    </row>
    <row r="77" spans="1:8" x14ac:dyDescent="0.2">
      <c r="A77" s="1" t="s">
        <v>44</v>
      </c>
      <c r="B77" s="1" t="str">
        <f>VLOOKUP(Table1[[#This Row],[Mantika]],Table2[],2,FALSE)</f>
        <v>LY0107</v>
      </c>
      <c r="C77" s="1" t="s">
        <v>107</v>
      </c>
      <c r="D77" s="1" t="s">
        <v>90</v>
      </c>
      <c r="E77" s="1" t="s">
        <v>90</v>
      </c>
      <c r="F77" s="1" t="s">
        <v>128</v>
      </c>
      <c r="G77"/>
      <c r="H77"/>
    </row>
    <row r="78" spans="1:8" x14ac:dyDescent="0.2">
      <c r="A78" s="1" t="s">
        <v>44</v>
      </c>
      <c r="B78" s="1" t="str">
        <f>VLOOKUP(Table1[[#This Row],[Mantika]],Table2[],2,FALSE)</f>
        <v>LY0107</v>
      </c>
      <c r="C78" s="1" t="s">
        <v>107</v>
      </c>
      <c r="D78" s="1" t="s">
        <v>90</v>
      </c>
      <c r="E78" s="1" t="s">
        <v>90</v>
      </c>
      <c r="F78" s="1" t="s">
        <v>114</v>
      </c>
      <c r="G78"/>
      <c r="H78"/>
    </row>
    <row r="79" spans="1:8" x14ac:dyDescent="0.2">
      <c r="A79" s="1" t="s">
        <v>44</v>
      </c>
      <c r="B79" s="1" t="str">
        <f>VLOOKUP(Table1[[#This Row],[Mantika]],Table2[],2,FALSE)</f>
        <v>LY0107</v>
      </c>
      <c r="C79" s="1" t="s">
        <v>107</v>
      </c>
      <c r="D79" s="1" t="s">
        <v>90</v>
      </c>
      <c r="E79" s="1" t="s">
        <v>90</v>
      </c>
      <c r="F79" s="1" t="s">
        <v>121</v>
      </c>
      <c r="G79"/>
      <c r="H79"/>
    </row>
    <row r="80" spans="1:8" x14ac:dyDescent="0.2">
      <c r="A80" s="1" t="s">
        <v>44</v>
      </c>
      <c r="B80" s="1" t="str">
        <f>VLOOKUP(Table1[[#This Row],[Mantika]],Table2[],2,FALSE)</f>
        <v>LY0107</v>
      </c>
      <c r="C80" s="1" t="s">
        <v>133</v>
      </c>
      <c r="D80" s="1" t="s">
        <v>19</v>
      </c>
      <c r="E80" s="1" t="s">
        <v>19</v>
      </c>
      <c r="F80" s="1" t="s">
        <v>134</v>
      </c>
      <c r="G80"/>
      <c r="H80"/>
    </row>
    <row r="81" spans="1:8" x14ac:dyDescent="0.2">
      <c r="A81" s="1" t="s">
        <v>44</v>
      </c>
      <c r="B81" s="1" t="str">
        <f>VLOOKUP(Table1[[#This Row],[Mantika]],Table2[],2,FALSE)</f>
        <v>LY0107</v>
      </c>
      <c r="C81" s="1" t="s">
        <v>133</v>
      </c>
      <c r="D81" s="1" t="s">
        <v>1</v>
      </c>
      <c r="E81" s="1" t="s">
        <v>64</v>
      </c>
      <c r="F81" s="1" t="s">
        <v>134</v>
      </c>
      <c r="G81"/>
      <c r="H81"/>
    </row>
    <row r="82" spans="1:8" x14ac:dyDescent="0.2">
      <c r="A82" s="1" t="s">
        <v>44</v>
      </c>
      <c r="B82" s="1" t="str">
        <f>VLOOKUP(Table1[[#This Row],[Mantika]],Table2[],2,FALSE)</f>
        <v>LY0107</v>
      </c>
      <c r="C82" s="1" t="s">
        <v>140</v>
      </c>
      <c r="D82" s="1" t="s">
        <v>19</v>
      </c>
      <c r="E82" s="1" t="s">
        <v>19</v>
      </c>
      <c r="F82" s="1" t="s">
        <v>145</v>
      </c>
      <c r="G82"/>
      <c r="H82"/>
    </row>
    <row r="83" spans="1:8" x14ac:dyDescent="0.2">
      <c r="A83" s="1" t="s">
        <v>45</v>
      </c>
      <c r="B83" s="1" t="str">
        <f>VLOOKUP(Table1[[#This Row],[Mantika]],Table2[],2,FALSE)</f>
        <v>LY0210</v>
      </c>
      <c r="C83" s="1" t="s">
        <v>35</v>
      </c>
      <c r="D83" s="1" t="s">
        <v>38</v>
      </c>
      <c r="E83" s="1" t="s">
        <v>39</v>
      </c>
      <c r="F83" s="1" t="s">
        <v>41</v>
      </c>
      <c r="G83"/>
      <c r="H83"/>
    </row>
    <row r="84" spans="1:8" x14ac:dyDescent="0.2">
      <c r="A84" s="1" t="s">
        <v>45</v>
      </c>
      <c r="B84" s="1" t="str">
        <f>VLOOKUP(Table1[[#This Row],[Mantika]],Table2[],2,FALSE)</f>
        <v>LY0210</v>
      </c>
      <c r="C84" s="1" t="s">
        <v>35</v>
      </c>
      <c r="D84" s="1" t="s">
        <v>54</v>
      </c>
      <c r="E84" s="1" t="s">
        <v>55</v>
      </c>
      <c r="F84" s="1" t="s">
        <v>56</v>
      </c>
      <c r="G84"/>
      <c r="H84"/>
    </row>
    <row r="85" spans="1:8" x14ac:dyDescent="0.2">
      <c r="A85" s="1" t="s">
        <v>45</v>
      </c>
      <c r="B85" s="1" t="str">
        <f>VLOOKUP(Table1[[#This Row],[Mantika]],Table2[],2,FALSE)</f>
        <v>LY0210</v>
      </c>
      <c r="C85" s="1" t="s">
        <v>66</v>
      </c>
      <c r="D85" s="1" t="s">
        <v>73</v>
      </c>
      <c r="E85" s="1" t="s">
        <v>78</v>
      </c>
      <c r="F85" s="1" t="s">
        <v>67</v>
      </c>
      <c r="G85"/>
      <c r="H85"/>
    </row>
    <row r="86" spans="1:8" x14ac:dyDescent="0.2">
      <c r="A86" s="1" t="s">
        <v>45</v>
      </c>
      <c r="B86" s="1" t="str">
        <f>VLOOKUP(Table1[[#This Row],[Mantika]],Table2[],2,FALSE)</f>
        <v>LY0210</v>
      </c>
      <c r="C86" s="1" t="s">
        <v>83</v>
      </c>
      <c r="D86" s="1" t="s">
        <v>19</v>
      </c>
      <c r="E86" s="1" t="s">
        <v>19</v>
      </c>
      <c r="F86" s="1" t="s">
        <v>87</v>
      </c>
      <c r="G86"/>
      <c r="H86"/>
    </row>
    <row r="87" spans="1:8" x14ac:dyDescent="0.2">
      <c r="A87" s="1" t="s">
        <v>45</v>
      </c>
      <c r="B87" s="1" t="str">
        <f>VLOOKUP(Table1[[#This Row],[Mantika]],Table2[],2,FALSE)</f>
        <v>LY0210</v>
      </c>
      <c r="C87" s="1" t="s">
        <v>83</v>
      </c>
      <c r="D87" s="1" t="s">
        <v>93</v>
      </c>
      <c r="E87" s="1" t="s">
        <v>93</v>
      </c>
      <c r="F87" s="1" t="s">
        <v>87</v>
      </c>
      <c r="G87"/>
      <c r="H87"/>
    </row>
    <row r="88" spans="1:8" x14ac:dyDescent="0.2">
      <c r="A88" s="1" t="s">
        <v>45</v>
      </c>
      <c r="B88" s="1" t="str">
        <f>VLOOKUP(Table1[[#This Row],[Mantika]],Table2[],2,FALSE)</f>
        <v>LY0210</v>
      </c>
      <c r="C88" s="1" t="s">
        <v>83</v>
      </c>
      <c r="D88" s="1" t="s">
        <v>93</v>
      </c>
      <c r="E88" s="1" t="s">
        <v>93</v>
      </c>
      <c r="F88" s="1" t="s">
        <v>85</v>
      </c>
      <c r="G88"/>
      <c r="H88"/>
    </row>
    <row r="89" spans="1:8" x14ac:dyDescent="0.2">
      <c r="A89" s="1" t="s">
        <v>45</v>
      </c>
      <c r="B89" s="1" t="str">
        <f>VLOOKUP(Table1[[#This Row],[Mantika]],Table2[],2,FALSE)</f>
        <v>LY0210</v>
      </c>
      <c r="C89" s="1" t="s">
        <v>94</v>
      </c>
      <c r="D89" s="1" t="s">
        <v>86</v>
      </c>
      <c r="E89" s="1" t="s">
        <v>86</v>
      </c>
      <c r="F89" s="1" t="s">
        <v>103</v>
      </c>
      <c r="G89"/>
      <c r="H89"/>
    </row>
    <row r="90" spans="1:8" x14ac:dyDescent="0.2">
      <c r="A90" s="1" t="s">
        <v>45</v>
      </c>
      <c r="B90" s="1" t="str">
        <f>VLOOKUP(Table1[[#This Row],[Mantika]],Table2[],2,FALSE)</f>
        <v>LY0210</v>
      </c>
      <c r="C90" s="1" t="s">
        <v>104</v>
      </c>
      <c r="D90" s="1" t="s">
        <v>36</v>
      </c>
      <c r="E90" s="1" t="s">
        <v>36</v>
      </c>
      <c r="F90" s="1" t="s">
        <v>105</v>
      </c>
      <c r="G90"/>
      <c r="H90"/>
    </row>
    <row r="91" spans="1:8" x14ac:dyDescent="0.2">
      <c r="A91" s="1" t="s">
        <v>45</v>
      </c>
      <c r="B91" s="1" t="str">
        <f>VLOOKUP(Table1[[#This Row],[Mantika]],Table2[],2,FALSE)</f>
        <v>LY0210</v>
      </c>
      <c r="C91" s="1" t="s">
        <v>107</v>
      </c>
      <c r="D91" s="1" t="s">
        <v>86</v>
      </c>
      <c r="E91" s="1" t="s">
        <v>86</v>
      </c>
      <c r="F91" s="1" t="s">
        <v>112</v>
      </c>
      <c r="G91"/>
      <c r="H91"/>
    </row>
    <row r="92" spans="1:8" x14ac:dyDescent="0.2">
      <c r="A92" s="1" t="s">
        <v>45</v>
      </c>
      <c r="B92" s="1" t="str">
        <f>VLOOKUP(Table1[[#This Row],[Mantika]],Table2[],2,FALSE)</f>
        <v>LY0210</v>
      </c>
      <c r="C92" s="1" t="s">
        <v>133</v>
      </c>
      <c r="D92" s="1" t="s">
        <v>1</v>
      </c>
      <c r="E92" s="1" t="s">
        <v>64</v>
      </c>
      <c r="F92" s="1" t="s">
        <v>134</v>
      </c>
      <c r="G92"/>
      <c r="H92"/>
    </row>
    <row r="93" spans="1:8" x14ac:dyDescent="0.2">
      <c r="A93" s="1" t="s">
        <v>45</v>
      </c>
      <c r="B93" s="1" t="str">
        <f>VLOOKUP(Table1[[#This Row],[Mantika]],Table2[],2,FALSE)</f>
        <v>LY0210</v>
      </c>
      <c r="C93" s="1" t="s">
        <v>140</v>
      </c>
      <c r="D93" s="1" t="s">
        <v>19</v>
      </c>
      <c r="E93" s="1" t="s">
        <v>19</v>
      </c>
      <c r="F93" s="1" t="s">
        <v>145</v>
      </c>
      <c r="G93"/>
      <c r="H93"/>
    </row>
    <row r="94" spans="1:8" x14ac:dyDescent="0.2">
      <c r="A94" s="1" t="s">
        <v>46</v>
      </c>
      <c r="B94" s="1" t="str">
        <f>VLOOKUP(Table1[[#This Row],[Mantika]],Table2[],2,FALSE)</f>
        <v>LY0102</v>
      </c>
      <c r="C94" s="1" t="s">
        <v>35</v>
      </c>
      <c r="D94" s="1" t="s">
        <v>38</v>
      </c>
      <c r="E94" s="1" t="s">
        <v>39</v>
      </c>
      <c r="F94" s="1" t="s">
        <v>41</v>
      </c>
      <c r="G94"/>
      <c r="H94"/>
    </row>
    <row r="95" spans="1:8" x14ac:dyDescent="0.2">
      <c r="A95" s="1" t="s">
        <v>46</v>
      </c>
      <c r="B95" s="1" t="str">
        <f>VLOOKUP(Table1[[#This Row],[Mantika]],Table2[],2,FALSE)</f>
        <v>LY0102</v>
      </c>
      <c r="C95" s="1" t="s">
        <v>35</v>
      </c>
      <c r="D95" s="1" t="s">
        <v>54</v>
      </c>
      <c r="E95" s="1" t="s">
        <v>64</v>
      </c>
      <c r="F95" s="1" t="s">
        <v>56</v>
      </c>
      <c r="G95"/>
      <c r="H95"/>
    </row>
    <row r="96" spans="1:8" x14ac:dyDescent="0.2">
      <c r="A96" s="1" t="s">
        <v>46</v>
      </c>
      <c r="B96" s="1" t="str">
        <f>VLOOKUP(Table1[[#This Row],[Mantika]],Table2[],2,FALSE)</f>
        <v>LY0102</v>
      </c>
      <c r="C96" s="1" t="s">
        <v>83</v>
      </c>
      <c r="D96" s="1" t="s">
        <v>19</v>
      </c>
      <c r="E96" s="1" t="s">
        <v>19</v>
      </c>
      <c r="F96" s="1" t="s">
        <v>87</v>
      </c>
      <c r="G96"/>
      <c r="H96"/>
    </row>
    <row r="97" spans="1:8" x14ac:dyDescent="0.2">
      <c r="A97" s="1" t="s">
        <v>46</v>
      </c>
      <c r="B97" s="1" t="str">
        <f>VLOOKUP(Table1[[#This Row],[Mantika]],Table2[],2,FALSE)</f>
        <v>LY0102</v>
      </c>
      <c r="C97" s="1" t="s">
        <v>140</v>
      </c>
      <c r="D97" s="1" t="s">
        <v>19</v>
      </c>
      <c r="E97" s="1" t="s">
        <v>19</v>
      </c>
      <c r="F97" s="1" t="s">
        <v>147</v>
      </c>
      <c r="G97"/>
      <c r="H97"/>
    </row>
    <row r="98" spans="1:8" x14ac:dyDescent="0.2">
      <c r="A98" s="1" t="s">
        <v>46</v>
      </c>
      <c r="B98" s="1" t="str">
        <f>VLOOKUP(Table1[[#This Row],[Mantika]],Table2[],2,FALSE)</f>
        <v>LY0102</v>
      </c>
      <c r="C98" s="1" t="s">
        <v>140</v>
      </c>
      <c r="D98" s="1" t="s">
        <v>19</v>
      </c>
      <c r="E98" s="1" t="s">
        <v>19</v>
      </c>
      <c r="F98" s="1" t="s">
        <v>145</v>
      </c>
      <c r="G98"/>
      <c r="H98"/>
    </row>
    <row r="99" spans="1:8" x14ac:dyDescent="0.2">
      <c r="A99" s="1" t="s">
        <v>47</v>
      </c>
      <c r="B99" s="1" t="str">
        <f>VLOOKUP(Table1[[#This Row],[Mantika]],Table2[],2,FALSE)</f>
        <v>LY0213</v>
      </c>
      <c r="C99" s="1" t="s">
        <v>35</v>
      </c>
      <c r="D99" s="1" t="s">
        <v>38</v>
      </c>
      <c r="E99" s="1" t="s">
        <v>39</v>
      </c>
      <c r="F99" s="1" t="s">
        <v>41</v>
      </c>
      <c r="G99"/>
      <c r="H99"/>
    </row>
    <row r="100" spans="1:8" x14ac:dyDescent="0.2">
      <c r="A100" s="1" t="s">
        <v>47</v>
      </c>
      <c r="B100" s="1" t="str">
        <f>VLOOKUP(Table1[[#This Row],[Mantika]],Table2[],2,FALSE)</f>
        <v>LY0213</v>
      </c>
      <c r="C100" s="1" t="s">
        <v>35</v>
      </c>
      <c r="D100" s="1" t="s">
        <v>19</v>
      </c>
      <c r="E100" s="1" t="s">
        <v>19</v>
      </c>
      <c r="F100" s="1" t="s">
        <v>37</v>
      </c>
      <c r="G100"/>
      <c r="H100"/>
    </row>
    <row r="101" spans="1:8" x14ac:dyDescent="0.2">
      <c r="A101" s="1" t="s">
        <v>47</v>
      </c>
      <c r="B101" s="1" t="str">
        <f>VLOOKUP(Table1[[#This Row],[Mantika]],Table2[],2,FALSE)</f>
        <v>LY0213</v>
      </c>
      <c r="C101" s="1" t="s">
        <v>35</v>
      </c>
      <c r="D101" s="1" t="s">
        <v>54</v>
      </c>
      <c r="E101" s="1" t="s">
        <v>55</v>
      </c>
      <c r="F101" s="1" t="s">
        <v>56</v>
      </c>
      <c r="G101"/>
      <c r="H101"/>
    </row>
    <row r="102" spans="1:8" x14ac:dyDescent="0.2">
      <c r="A102" s="1" t="s">
        <v>47</v>
      </c>
      <c r="B102" s="1" t="str">
        <f>VLOOKUP(Table1[[#This Row],[Mantika]],Table2[],2,FALSE)</f>
        <v>LY0213</v>
      </c>
      <c r="C102" s="1" t="s">
        <v>35</v>
      </c>
      <c r="D102" s="1" t="s">
        <v>54</v>
      </c>
      <c r="E102" s="1" t="s">
        <v>63</v>
      </c>
      <c r="F102" s="1" t="s">
        <v>56</v>
      </c>
      <c r="G102"/>
      <c r="H102"/>
    </row>
    <row r="103" spans="1:8" x14ac:dyDescent="0.2">
      <c r="A103" s="1" t="s">
        <v>47</v>
      </c>
      <c r="B103" s="1" t="str">
        <f>VLOOKUP(Table1[[#This Row],[Mantika]],Table2[],2,FALSE)</f>
        <v>LY0213</v>
      </c>
      <c r="C103" s="1" t="s">
        <v>35</v>
      </c>
      <c r="D103" s="1" t="s">
        <v>54</v>
      </c>
      <c r="E103" s="1" t="s">
        <v>65</v>
      </c>
      <c r="F103" s="1" t="s">
        <v>56</v>
      </c>
      <c r="G103"/>
      <c r="H103"/>
    </row>
    <row r="104" spans="1:8" x14ac:dyDescent="0.2">
      <c r="A104" s="1" t="s">
        <v>47</v>
      </c>
      <c r="B104" s="1" t="str">
        <f>VLOOKUP(Table1[[#This Row],[Mantika]],Table2[],2,FALSE)</f>
        <v>LY0213</v>
      </c>
      <c r="C104" s="1" t="s">
        <v>35</v>
      </c>
      <c r="D104" s="1" t="s">
        <v>54</v>
      </c>
      <c r="E104" s="1" t="s">
        <v>65</v>
      </c>
      <c r="F104" s="1" t="s">
        <v>57</v>
      </c>
      <c r="G104"/>
      <c r="H104"/>
    </row>
    <row r="105" spans="1:8" x14ac:dyDescent="0.2">
      <c r="A105" s="1" t="s">
        <v>47</v>
      </c>
      <c r="B105" s="1" t="str">
        <f>VLOOKUP(Table1[[#This Row],[Mantika]],Table2[],2,FALSE)</f>
        <v>LY0213</v>
      </c>
      <c r="C105" s="1" t="s">
        <v>66</v>
      </c>
      <c r="D105" s="1" t="s">
        <v>73</v>
      </c>
      <c r="E105" s="1" t="s">
        <v>78</v>
      </c>
      <c r="F105" s="1" t="s">
        <v>67</v>
      </c>
      <c r="G105"/>
      <c r="H105"/>
    </row>
    <row r="106" spans="1:8" x14ac:dyDescent="0.2">
      <c r="A106" s="1" t="s">
        <v>47</v>
      </c>
      <c r="B106" s="1" t="str">
        <f>VLOOKUP(Table1[[#This Row],[Mantika]],Table2[],2,FALSE)</f>
        <v>LY0213</v>
      </c>
      <c r="C106" s="1" t="s">
        <v>83</v>
      </c>
      <c r="D106" s="1" t="s">
        <v>84</v>
      </c>
      <c r="E106" s="1" t="s">
        <v>84</v>
      </c>
      <c r="F106" s="1" t="s">
        <v>85</v>
      </c>
      <c r="G106"/>
      <c r="H106"/>
    </row>
    <row r="107" spans="1:8" x14ac:dyDescent="0.2">
      <c r="A107" s="1" t="s">
        <v>47</v>
      </c>
      <c r="B107" s="1" t="str">
        <f>VLOOKUP(Table1[[#This Row],[Mantika]],Table2[],2,FALSE)</f>
        <v>LY0213</v>
      </c>
      <c r="C107" s="1" t="s">
        <v>83</v>
      </c>
      <c r="D107" s="1" t="s">
        <v>19</v>
      </c>
      <c r="E107" s="1" t="s">
        <v>19</v>
      </c>
      <c r="F107" s="1" t="s">
        <v>87</v>
      </c>
      <c r="G107"/>
      <c r="H107"/>
    </row>
    <row r="108" spans="1:8" x14ac:dyDescent="0.2">
      <c r="A108" s="1" t="s">
        <v>47</v>
      </c>
      <c r="B108" s="1" t="str">
        <f>VLOOKUP(Table1[[#This Row],[Mantika]],Table2[],2,FALSE)</f>
        <v>LY0213</v>
      </c>
      <c r="C108" s="1" t="s">
        <v>83</v>
      </c>
      <c r="D108" s="1" t="s">
        <v>20</v>
      </c>
      <c r="E108" s="1" t="s">
        <v>1</v>
      </c>
      <c r="F108" s="1" t="s">
        <v>87</v>
      </c>
      <c r="G108"/>
      <c r="H108"/>
    </row>
    <row r="109" spans="1:8" x14ac:dyDescent="0.2">
      <c r="A109" s="1" t="s">
        <v>47</v>
      </c>
      <c r="B109" s="1" t="str">
        <f>VLOOKUP(Table1[[#This Row],[Mantika]],Table2[],2,FALSE)</f>
        <v>LY0213</v>
      </c>
      <c r="C109" s="1" t="s">
        <v>83</v>
      </c>
      <c r="D109" s="1" t="s">
        <v>1</v>
      </c>
      <c r="E109" s="1" t="s">
        <v>20</v>
      </c>
      <c r="F109" s="1" t="s">
        <v>87</v>
      </c>
      <c r="G109"/>
      <c r="H109"/>
    </row>
    <row r="110" spans="1:8" x14ac:dyDescent="0.2">
      <c r="A110" s="1" t="s">
        <v>47</v>
      </c>
      <c r="B110" s="1" t="str">
        <f>VLOOKUP(Table1[[#This Row],[Mantika]],Table2[],2,FALSE)</f>
        <v>LY0213</v>
      </c>
      <c r="C110" s="1" t="s">
        <v>83</v>
      </c>
      <c r="D110" s="1" t="s">
        <v>1</v>
      </c>
      <c r="E110" s="1" t="s">
        <v>20</v>
      </c>
      <c r="F110" s="1" t="s">
        <v>88</v>
      </c>
      <c r="G110"/>
      <c r="H110"/>
    </row>
    <row r="111" spans="1:8" x14ac:dyDescent="0.2">
      <c r="A111" s="1" t="s">
        <v>47</v>
      </c>
      <c r="B111" s="1" t="str">
        <f>VLOOKUP(Table1[[#This Row],[Mantika]],Table2[],2,FALSE)</f>
        <v>LY0213</v>
      </c>
      <c r="C111" s="1" t="s">
        <v>83</v>
      </c>
      <c r="D111" s="1" t="s">
        <v>92</v>
      </c>
      <c r="E111" s="1" t="s">
        <v>92</v>
      </c>
      <c r="F111" s="1" t="s">
        <v>88</v>
      </c>
      <c r="G111"/>
      <c r="H111"/>
    </row>
    <row r="112" spans="1:8" x14ac:dyDescent="0.2">
      <c r="A112" s="1" t="s">
        <v>47</v>
      </c>
      <c r="B112" s="1" t="str">
        <f>VLOOKUP(Table1[[#This Row],[Mantika]],Table2[],2,FALSE)</f>
        <v>LY0213</v>
      </c>
      <c r="C112" s="1" t="s">
        <v>104</v>
      </c>
      <c r="D112" s="1" t="s">
        <v>36</v>
      </c>
      <c r="E112" s="1" t="s">
        <v>36</v>
      </c>
      <c r="F112" s="1" t="s">
        <v>105</v>
      </c>
      <c r="G112"/>
      <c r="H112"/>
    </row>
    <row r="113" spans="1:8" x14ac:dyDescent="0.2">
      <c r="A113" s="1" t="s">
        <v>47</v>
      </c>
      <c r="B113" s="1" t="str">
        <f>VLOOKUP(Table1[[#This Row],[Mantika]],Table2[],2,FALSE)</f>
        <v>LY0213</v>
      </c>
      <c r="C113" s="1" t="s">
        <v>107</v>
      </c>
      <c r="D113" s="1" t="s">
        <v>36</v>
      </c>
      <c r="E113" s="1" t="s">
        <v>36</v>
      </c>
      <c r="F113" s="1" t="s">
        <v>113</v>
      </c>
      <c r="G113"/>
      <c r="H113"/>
    </row>
    <row r="114" spans="1:8" x14ac:dyDescent="0.2">
      <c r="A114" s="1" t="s">
        <v>47</v>
      </c>
      <c r="B114" s="1" t="str">
        <f>VLOOKUP(Table1[[#This Row],[Mantika]],Table2[],2,FALSE)</f>
        <v>LY0213</v>
      </c>
      <c r="C114" s="1" t="s">
        <v>107</v>
      </c>
      <c r="D114" s="1" t="s">
        <v>19</v>
      </c>
      <c r="E114" s="1" t="s">
        <v>17</v>
      </c>
      <c r="F114" s="1" t="s">
        <v>112</v>
      </c>
      <c r="G114"/>
      <c r="H114"/>
    </row>
    <row r="115" spans="1:8" x14ac:dyDescent="0.2">
      <c r="A115" s="1" t="s">
        <v>47</v>
      </c>
      <c r="B115" s="1" t="str">
        <f>VLOOKUP(Table1[[#This Row],[Mantika]],Table2[],2,FALSE)</f>
        <v>LY0213</v>
      </c>
      <c r="C115" s="1" t="s">
        <v>107</v>
      </c>
      <c r="D115" s="1" t="s">
        <v>1</v>
      </c>
      <c r="E115" s="1" t="s">
        <v>20</v>
      </c>
      <c r="F115" s="1" t="s">
        <v>117</v>
      </c>
      <c r="G115"/>
      <c r="H115"/>
    </row>
    <row r="116" spans="1:8" x14ac:dyDescent="0.2">
      <c r="A116" s="1" t="s">
        <v>47</v>
      </c>
      <c r="B116" s="1" t="str">
        <f>VLOOKUP(Table1[[#This Row],[Mantika]],Table2[],2,FALSE)</f>
        <v>LY0213</v>
      </c>
      <c r="C116" s="1" t="s">
        <v>107</v>
      </c>
      <c r="D116" s="1" t="s">
        <v>1</v>
      </c>
      <c r="E116" s="1" t="s">
        <v>20</v>
      </c>
      <c r="F116" s="1" t="s">
        <v>130</v>
      </c>
      <c r="G116"/>
      <c r="H116"/>
    </row>
    <row r="117" spans="1:8" x14ac:dyDescent="0.2">
      <c r="A117" s="1" t="s">
        <v>47</v>
      </c>
      <c r="B117" s="1" t="str">
        <f>VLOOKUP(Table1[[#This Row],[Mantika]],Table2[],2,FALSE)</f>
        <v>LY0213</v>
      </c>
      <c r="C117" s="1" t="s">
        <v>107</v>
      </c>
      <c r="D117" s="1" t="s">
        <v>1</v>
      </c>
      <c r="E117" s="1" t="s">
        <v>20</v>
      </c>
      <c r="F117" s="1" t="s">
        <v>129</v>
      </c>
      <c r="G117"/>
      <c r="H117"/>
    </row>
    <row r="118" spans="1:8" x14ac:dyDescent="0.2">
      <c r="A118" s="1" t="s">
        <v>47</v>
      </c>
      <c r="B118" s="1" t="str">
        <f>VLOOKUP(Table1[[#This Row],[Mantika]],Table2[],2,FALSE)</f>
        <v>LY0213</v>
      </c>
      <c r="C118" s="1" t="s">
        <v>107</v>
      </c>
      <c r="D118" s="1" t="s">
        <v>1</v>
      </c>
      <c r="E118" s="1" t="s">
        <v>20</v>
      </c>
      <c r="F118" s="1" t="s">
        <v>131</v>
      </c>
      <c r="G118"/>
      <c r="H118"/>
    </row>
    <row r="119" spans="1:8" x14ac:dyDescent="0.2">
      <c r="A119" s="1" t="s">
        <v>47</v>
      </c>
      <c r="B119" s="1" t="str">
        <f>VLOOKUP(Table1[[#This Row],[Mantika]],Table2[],2,FALSE)</f>
        <v>LY0213</v>
      </c>
      <c r="C119" s="1" t="s">
        <v>133</v>
      </c>
      <c r="D119" s="1" t="s">
        <v>19</v>
      </c>
      <c r="E119" s="1" t="s">
        <v>10</v>
      </c>
      <c r="F119" s="1" t="s">
        <v>134</v>
      </c>
      <c r="G119"/>
      <c r="H119"/>
    </row>
    <row r="120" spans="1:8" x14ac:dyDescent="0.2">
      <c r="A120" s="1" t="s">
        <v>47</v>
      </c>
      <c r="B120" s="1" t="str">
        <f>VLOOKUP(Table1[[#This Row],[Mantika]],Table2[],2,FALSE)</f>
        <v>LY0213</v>
      </c>
      <c r="C120" s="1" t="s">
        <v>133</v>
      </c>
      <c r="D120" s="1" t="s">
        <v>19</v>
      </c>
      <c r="E120" s="1" t="s">
        <v>19</v>
      </c>
      <c r="F120" s="1" t="s">
        <v>134</v>
      </c>
      <c r="G120"/>
      <c r="H120"/>
    </row>
    <row r="121" spans="1:8" x14ac:dyDescent="0.2">
      <c r="A121" s="1" t="s">
        <v>47</v>
      </c>
      <c r="B121" s="1" t="str">
        <f>VLOOKUP(Table1[[#This Row],[Mantika]],Table2[],2,FALSE)</f>
        <v>LY0213</v>
      </c>
      <c r="C121" s="1" t="s">
        <v>133</v>
      </c>
      <c r="D121" s="1" t="s">
        <v>1</v>
      </c>
      <c r="E121" s="1" t="s">
        <v>20</v>
      </c>
      <c r="F121" s="1" t="s">
        <v>134</v>
      </c>
      <c r="G121"/>
      <c r="H121"/>
    </row>
    <row r="122" spans="1:8" x14ac:dyDescent="0.2">
      <c r="A122" s="1" t="s">
        <v>47</v>
      </c>
      <c r="B122" s="1" t="str">
        <f>VLOOKUP(Table1[[#This Row],[Mantika]],Table2[],2,FALSE)</f>
        <v>LY0213</v>
      </c>
      <c r="C122" s="1" t="s">
        <v>133</v>
      </c>
      <c r="D122" s="1" t="s">
        <v>1</v>
      </c>
      <c r="E122" s="1" t="s">
        <v>64</v>
      </c>
      <c r="F122" s="1" t="s">
        <v>134</v>
      </c>
      <c r="G122"/>
      <c r="H122"/>
    </row>
    <row r="123" spans="1:8" x14ac:dyDescent="0.2">
      <c r="A123" s="1" t="s">
        <v>47</v>
      </c>
      <c r="B123" s="1" t="str">
        <f>VLOOKUP(Table1[[#This Row],[Mantika]],Table2[],2,FALSE)</f>
        <v>LY0213</v>
      </c>
      <c r="C123" s="1" t="s">
        <v>140</v>
      </c>
      <c r="D123" s="1" t="s">
        <v>19</v>
      </c>
      <c r="E123" s="1" t="s">
        <v>19</v>
      </c>
      <c r="F123" s="1" t="s">
        <v>147</v>
      </c>
      <c r="G123"/>
      <c r="H123"/>
    </row>
    <row r="124" spans="1:8" x14ac:dyDescent="0.2">
      <c r="A124" s="1" t="s">
        <v>47</v>
      </c>
      <c r="B124" s="1" t="str">
        <f>VLOOKUP(Table1[[#This Row],[Mantika]],Table2[],2,FALSE)</f>
        <v>LY0213</v>
      </c>
      <c r="C124" s="1" t="s">
        <v>140</v>
      </c>
      <c r="D124" s="1" t="s">
        <v>19</v>
      </c>
      <c r="E124" s="1" t="s">
        <v>19</v>
      </c>
      <c r="F124" s="1" t="s">
        <v>145</v>
      </c>
      <c r="G124"/>
      <c r="H124"/>
    </row>
    <row r="125" spans="1:8" x14ac:dyDescent="0.2">
      <c r="A125" s="1" t="s">
        <v>3</v>
      </c>
      <c r="B125" s="1" t="str">
        <f>VLOOKUP(Table1[[#This Row],[Mantika]],Table2[],2,FALSE)</f>
        <v>LY0103</v>
      </c>
      <c r="C125" s="1" t="s">
        <v>0</v>
      </c>
      <c r="D125" s="1" t="s">
        <v>1</v>
      </c>
      <c r="E125" s="1" t="s">
        <v>2</v>
      </c>
      <c r="F125" s="1" t="s">
        <v>4</v>
      </c>
      <c r="G125"/>
      <c r="H125"/>
    </row>
    <row r="126" spans="1:8" x14ac:dyDescent="0.2">
      <c r="A126" s="1" t="s">
        <v>3</v>
      </c>
      <c r="B126" s="1" t="str">
        <f>VLOOKUP(Table1[[#This Row],[Mantika]],Table2[],2,FALSE)</f>
        <v>LY0103</v>
      </c>
      <c r="C126" s="1" t="s">
        <v>6</v>
      </c>
      <c r="D126" s="1" t="s">
        <v>1</v>
      </c>
      <c r="E126" s="1" t="s">
        <v>2</v>
      </c>
      <c r="F126" s="1" t="s">
        <v>13</v>
      </c>
      <c r="G126"/>
      <c r="H126"/>
    </row>
    <row r="127" spans="1:8" x14ac:dyDescent="0.2">
      <c r="A127" s="1" t="s">
        <v>3</v>
      </c>
      <c r="B127" s="1" t="str">
        <f>VLOOKUP(Table1[[#This Row],[Mantika]],Table2[],2,FALSE)</f>
        <v>LY0103</v>
      </c>
      <c r="C127" s="1" t="s">
        <v>22</v>
      </c>
      <c r="D127" s="1" t="s">
        <v>28</v>
      </c>
      <c r="E127" s="1" t="s">
        <v>28</v>
      </c>
      <c r="F127" s="1" t="s">
        <v>29</v>
      </c>
      <c r="G127"/>
      <c r="H127"/>
    </row>
    <row r="128" spans="1:8" x14ac:dyDescent="0.2">
      <c r="A128" s="1" t="s">
        <v>3</v>
      </c>
      <c r="B128" s="1" t="str">
        <f>VLOOKUP(Table1[[#This Row],[Mantika]],Table2[],2,FALSE)</f>
        <v>LY0103</v>
      </c>
      <c r="C128" s="1" t="s">
        <v>22</v>
      </c>
      <c r="D128" s="1" t="s">
        <v>28</v>
      </c>
      <c r="E128" s="1" t="s">
        <v>28</v>
      </c>
      <c r="F128" s="1" t="s">
        <v>25</v>
      </c>
      <c r="G128"/>
      <c r="H128"/>
    </row>
    <row r="129" spans="1:8" x14ac:dyDescent="0.2">
      <c r="A129" s="1" t="s">
        <v>3</v>
      </c>
      <c r="B129" s="1" t="str">
        <f>VLOOKUP(Table1[[#This Row],[Mantika]],Table2[],2,FALSE)</f>
        <v>LY0103</v>
      </c>
      <c r="C129" s="1" t="s">
        <v>35</v>
      </c>
      <c r="D129" s="1" t="s">
        <v>38</v>
      </c>
      <c r="E129" s="1" t="s">
        <v>39</v>
      </c>
      <c r="F129" s="1" t="s">
        <v>41</v>
      </c>
      <c r="G129"/>
      <c r="H129"/>
    </row>
    <row r="130" spans="1:8" x14ac:dyDescent="0.2">
      <c r="A130" s="1" t="s">
        <v>3</v>
      </c>
      <c r="B130" s="1" t="str">
        <f>VLOOKUP(Table1[[#This Row],[Mantika]],Table2[],2,FALSE)</f>
        <v>LY0103</v>
      </c>
      <c r="C130" s="1" t="s">
        <v>35</v>
      </c>
      <c r="D130" s="1" t="s">
        <v>19</v>
      </c>
      <c r="E130" s="1" t="s">
        <v>19</v>
      </c>
      <c r="F130" s="1" t="s">
        <v>37</v>
      </c>
      <c r="G130"/>
      <c r="H130"/>
    </row>
    <row r="131" spans="1:8" x14ac:dyDescent="0.2">
      <c r="A131" s="1" t="s">
        <v>3</v>
      </c>
      <c r="B131" s="1" t="str">
        <f>VLOOKUP(Table1[[#This Row],[Mantika]],Table2[],2,FALSE)</f>
        <v>LY0103</v>
      </c>
      <c r="C131" s="1" t="s">
        <v>35</v>
      </c>
      <c r="D131" s="1" t="s">
        <v>54</v>
      </c>
      <c r="E131" s="1" t="s">
        <v>64</v>
      </c>
      <c r="F131" s="1" t="s">
        <v>56</v>
      </c>
      <c r="G131"/>
      <c r="H131"/>
    </row>
    <row r="132" spans="1:8" x14ac:dyDescent="0.2">
      <c r="A132" s="1" t="s">
        <v>3</v>
      </c>
      <c r="B132" s="1" t="str">
        <f>VLOOKUP(Table1[[#This Row],[Mantika]],Table2[],2,FALSE)</f>
        <v>LY0103</v>
      </c>
      <c r="C132" s="1" t="s">
        <v>66</v>
      </c>
      <c r="D132" s="1" t="s">
        <v>73</v>
      </c>
      <c r="E132" s="1" t="s">
        <v>76</v>
      </c>
      <c r="F132" s="1" t="s">
        <v>69</v>
      </c>
      <c r="G132"/>
      <c r="H132"/>
    </row>
    <row r="133" spans="1:8" x14ac:dyDescent="0.2">
      <c r="A133" s="1" t="s">
        <v>3</v>
      </c>
      <c r="B133" s="1" t="str">
        <f>VLOOKUP(Table1[[#This Row],[Mantika]],Table2[],2,FALSE)</f>
        <v>LY0103</v>
      </c>
      <c r="C133" s="1" t="s">
        <v>66</v>
      </c>
      <c r="D133" s="1" t="s">
        <v>73</v>
      </c>
      <c r="E133" s="1" t="s">
        <v>76</v>
      </c>
      <c r="F133" s="1" t="s">
        <v>70</v>
      </c>
      <c r="G133"/>
      <c r="H133"/>
    </row>
    <row r="134" spans="1:8" x14ac:dyDescent="0.2">
      <c r="A134" s="1" t="s">
        <v>3</v>
      </c>
      <c r="B134" s="1" t="str">
        <f>VLOOKUP(Table1[[#This Row],[Mantika]],Table2[],2,FALSE)</f>
        <v>LY0103</v>
      </c>
      <c r="C134" s="1" t="s">
        <v>66</v>
      </c>
      <c r="D134" s="1" t="s">
        <v>73</v>
      </c>
      <c r="E134" s="1" t="s">
        <v>76</v>
      </c>
      <c r="F134" s="1" t="s">
        <v>67</v>
      </c>
      <c r="G134"/>
      <c r="H134"/>
    </row>
    <row r="135" spans="1:8" x14ac:dyDescent="0.2">
      <c r="A135" s="1" t="s">
        <v>3</v>
      </c>
      <c r="B135" s="1" t="str">
        <f>VLOOKUP(Table1[[#This Row],[Mantika]],Table2[],2,FALSE)</f>
        <v>LY0103</v>
      </c>
      <c r="C135" s="1" t="s">
        <v>66</v>
      </c>
      <c r="D135" s="1" t="s">
        <v>73</v>
      </c>
      <c r="E135" s="1" t="s">
        <v>78</v>
      </c>
      <c r="F135" s="1" t="s">
        <v>72</v>
      </c>
      <c r="G135"/>
      <c r="H135"/>
    </row>
    <row r="136" spans="1:8" x14ac:dyDescent="0.2">
      <c r="A136" s="1" t="s">
        <v>3</v>
      </c>
      <c r="B136" s="1" t="str">
        <f>VLOOKUP(Table1[[#This Row],[Mantika]],Table2[],2,FALSE)</f>
        <v>LY0103</v>
      </c>
      <c r="C136" s="1" t="s">
        <v>66</v>
      </c>
      <c r="D136" s="1" t="s">
        <v>73</v>
      </c>
      <c r="E136" s="1" t="s">
        <v>78</v>
      </c>
      <c r="F136" s="1" t="s">
        <v>67</v>
      </c>
      <c r="G136"/>
      <c r="H136"/>
    </row>
    <row r="137" spans="1:8" x14ac:dyDescent="0.2">
      <c r="A137" s="1" t="s">
        <v>3</v>
      </c>
      <c r="B137" s="1" t="str">
        <f>VLOOKUP(Table1[[#This Row],[Mantika]],Table2[],2,FALSE)</f>
        <v>LY0103</v>
      </c>
      <c r="C137" s="1" t="s">
        <v>66</v>
      </c>
      <c r="D137" s="1" t="s">
        <v>73</v>
      </c>
      <c r="E137" s="1" t="s">
        <v>73</v>
      </c>
      <c r="F137" s="1" t="s">
        <v>80</v>
      </c>
      <c r="G137"/>
      <c r="H137"/>
    </row>
    <row r="138" spans="1:8" x14ac:dyDescent="0.2">
      <c r="A138" s="1" t="s">
        <v>3</v>
      </c>
      <c r="B138" s="1" t="str">
        <f>VLOOKUP(Table1[[#This Row],[Mantika]],Table2[],2,FALSE)</f>
        <v>LY0103</v>
      </c>
      <c r="C138" s="1" t="s">
        <v>83</v>
      </c>
      <c r="D138" s="1" t="s">
        <v>86</v>
      </c>
      <c r="E138" s="1" t="s">
        <v>86</v>
      </c>
      <c r="F138" s="1" t="s">
        <v>87</v>
      </c>
      <c r="G138"/>
      <c r="H138"/>
    </row>
    <row r="139" spans="1:8" x14ac:dyDescent="0.2">
      <c r="A139" s="1" t="s">
        <v>3</v>
      </c>
      <c r="B139" s="1" t="str">
        <f>VLOOKUP(Table1[[#This Row],[Mantika]],Table2[],2,FALSE)</f>
        <v>LY0103</v>
      </c>
      <c r="C139" s="1" t="s">
        <v>83</v>
      </c>
      <c r="D139" s="1" t="s">
        <v>68</v>
      </c>
      <c r="E139" s="1" t="s">
        <v>68</v>
      </c>
      <c r="F139" s="1" t="s">
        <v>87</v>
      </c>
      <c r="G139"/>
      <c r="H139"/>
    </row>
    <row r="140" spans="1:8" x14ac:dyDescent="0.2">
      <c r="A140" s="1" t="s">
        <v>3</v>
      </c>
      <c r="B140" s="1" t="str">
        <f>VLOOKUP(Table1[[#This Row],[Mantika]],Table2[],2,FALSE)</f>
        <v>LY0103</v>
      </c>
      <c r="C140" s="1" t="s">
        <v>83</v>
      </c>
      <c r="D140" s="1" t="s">
        <v>19</v>
      </c>
      <c r="E140" s="1" t="s">
        <v>19</v>
      </c>
      <c r="F140" s="1" t="s">
        <v>87</v>
      </c>
      <c r="G140"/>
      <c r="H140"/>
    </row>
    <row r="141" spans="1:8" x14ac:dyDescent="0.2">
      <c r="A141" s="1" t="s">
        <v>3</v>
      </c>
      <c r="B141" s="1" t="str">
        <f>VLOOKUP(Table1[[#This Row],[Mantika]],Table2[],2,FALSE)</f>
        <v>LY0103</v>
      </c>
      <c r="C141" s="1" t="s">
        <v>83</v>
      </c>
      <c r="D141" s="1" t="s">
        <v>73</v>
      </c>
      <c r="E141" s="1" t="s">
        <v>77</v>
      </c>
      <c r="F141" s="1" t="s">
        <v>88</v>
      </c>
      <c r="G141"/>
      <c r="H141"/>
    </row>
    <row r="142" spans="1:8" x14ac:dyDescent="0.2">
      <c r="A142" s="1" t="s">
        <v>3</v>
      </c>
      <c r="B142" s="1" t="str">
        <f>VLOOKUP(Table1[[#This Row],[Mantika]],Table2[],2,FALSE)</f>
        <v>LY0103</v>
      </c>
      <c r="C142" s="1" t="s">
        <v>83</v>
      </c>
      <c r="D142" s="1" t="s">
        <v>93</v>
      </c>
      <c r="E142" s="1" t="s">
        <v>93</v>
      </c>
      <c r="F142" s="1" t="s">
        <v>87</v>
      </c>
      <c r="G142"/>
      <c r="H142"/>
    </row>
    <row r="143" spans="1:8" x14ac:dyDescent="0.2">
      <c r="A143" s="1" t="s">
        <v>3</v>
      </c>
      <c r="B143" s="1" t="str">
        <f>VLOOKUP(Table1[[#This Row],[Mantika]],Table2[],2,FALSE)</f>
        <v>LY0103</v>
      </c>
      <c r="C143" s="1" t="s">
        <v>83</v>
      </c>
      <c r="D143" s="1" t="s">
        <v>93</v>
      </c>
      <c r="E143" s="1" t="s">
        <v>93</v>
      </c>
      <c r="F143" s="1" t="s">
        <v>85</v>
      </c>
      <c r="G143"/>
      <c r="H143"/>
    </row>
    <row r="144" spans="1:8" x14ac:dyDescent="0.2">
      <c r="A144" s="1" t="s">
        <v>3</v>
      </c>
      <c r="B144" s="1" t="str">
        <f>VLOOKUP(Table1[[#This Row],[Mantika]],Table2[],2,FALSE)</f>
        <v>LY0103</v>
      </c>
      <c r="C144" s="1" t="s">
        <v>83</v>
      </c>
      <c r="D144" s="1" t="s">
        <v>93</v>
      </c>
      <c r="E144" s="1" t="s">
        <v>93</v>
      </c>
      <c r="F144" s="1" t="s">
        <v>88</v>
      </c>
      <c r="G144"/>
      <c r="H144"/>
    </row>
    <row r="145" spans="1:8" x14ac:dyDescent="0.2">
      <c r="A145" s="1" t="s">
        <v>3</v>
      </c>
      <c r="B145" s="1" t="str">
        <f>VLOOKUP(Table1[[#This Row],[Mantika]],Table2[],2,FALSE)</f>
        <v>LY0103</v>
      </c>
      <c r="C145" s="1" t="s">
        <v>94</v>
      </c>
      <c r="D145" s="1" t="s">
        <v>95</v>
      </c>
      <c r="E145" s="1" t="s">
        <v>95</v>
      </c>
      <c r="F145" s="1" t="s">
        <v>96</v>
      </c>
      <c r="G145"/>
      <c r="H145"/>
    </row>
    <row r="146" spans="1:8" x14ac:dyDescent="0.2">
      <c r="A146" s="1" t="s">
        <v>3</v>
      </c>
      <c r="B146" s="1" t="str">
        <f>VLOOKUP(Table1[[#This Row],[Mantika]],Table2[],2,FALSE)</f>
        <v>LY0103</v>
      </c>
      <c r="C146" s="1" t="s">
        <v>94</v>
      </c>
      <c r="D146" s="1" t="s">
        <v>95</v>
      </c>
      <c r="E146" s="1" t="s">
        <v>17</v>
      </c>
      <c r="F146" s="1" t="s">
        <v>96</v>
      </c>
      <c r="G146"/>
      <c r="H146"/>
    </row>
    <row r="147" spans="1:8" x14ac:dyDescent="0.2">
      <c r="A147" s="1" t="s">
        <v>3</v>
      </c>
      <c r="B147" s="1" t="str">
        <f>VLOOKUP(Table1[[#This Row],[Mantika]],Table2[],2,FALSE)</f>
        <v>LY0103</v>
      </c>
      <c r="C147" s="1" t="s">
        <v>94</v>
      </c>
      <c r="D147" s="1" t="s">
        <v>99</v>
      </c>
      <c r="E147" s="1" t="s">
        <v>100</v>
      </c>
      <c r="F147" s="1" t="s">
        <v>96</v>
      </c>
      <c r="G147"/>
      <c r="H147"/>
    </row>
    <row r="148" spans="1:8" x14ac:dyDescent="0.2">
      <c r="A148" s="1" t="s">
        <v>3</v>
      </c>
      <c r="B148" s="1" t="str">
        <f>VLOOKUP(Table1[[#This Row],[Mantika]],Table2[],2,FALSE)</f>
        <v>LY0103</v>
      </c>
      <c r="C148" s="1" t="s">
        <v>94</v>
      </c>
      <c r="D148" s="1" t="s">
        <v>99</v>
      </c>
      <c r="E148" s="1" t="s">
        <v>100</v>
      </c>
      <c r="F148" s="1" t="s">
        <v>97</v>
      </c>
      <c r="G148"/>
      <c r="H148"/>
    </row>
    <row r="149" spans="1:8" x14ac:dyDescent="0.2">
      <c r="A149" s="1" t="s">
        <v>3</v>
      </c>
      <c r="B149" s="1" t="str">
        <f>VLOOKUP(Table1[[#This Row],[Mantika]],Table2[],2,FALSE)</f>
        <v>LY0103</v>
      </c>
      <c r="C149" s="1" t="s">
        <v>94</v>
      </c>
      <c r="D149" s="1" t="s">
        <v>86</v>
      </c>
      <c r="E149" s="1" t="s">
        <v>86</v>
      </c>
      <c r="F149" s="1" t="s">
        <v>103</v>
      </c>
      <c r="G149"/>
      <c r="H149"/>
    </row>
    <row r="150" spans="1:8" x14ac:dyDescent="0.2">
      <c r="A150" s="1" t="s">
        <v>3</v>
      </c>
      <c r="B150" s="1" t="str">
        <f>VLOOKUP(Table1[[#This Row],[Mantika]],Table2[],2,FALSE)</f>
        <v>LY0103</v>
      </c>
      <c r="C150" s="1" t="s">
        <v>104</v>
      </c>
      <c r="D150" s="1" t="s">
        <v>1</v>
      </c>
      <c r="E150" s="1" t="s">
        <v>2</v>
      </c>
      <c r="F150" s="1" t="s">
        <v>228</v>
      </c>
      <c r="G150"/>
      <c r="H150"/>
    </row>
    <row r="151" spans="1:8" x14ac:dyDescent="0.2">
      <c r="A151" s="1" t="s">
        <v>3</v>
      </c>
      <c r="B151" s="1" t="str">
        <f>VLOOKUP(Table1[[#This Row],[Mantika]],Table2[],2,FALSE)</f>
        <v>LY0103</v>
      </c>
      <c r="C151" s="1" t="s">
        <v>107</v>
      </c>
      <c r="D151" s="1" t="s">
        <v>2</v>
      </c>
      <c r="E151" s="1" t="s">
        <v>2</v>
      </c>
      <c r="F151" s="1" t="s">
        <v>108</v>
      </c>
      <c r="G151"/>
      <c r="H151"/>
    </row>
    <row r="152" spans="1:8" x14ac:dyDescent="0.2">
      <c r="A152" s="1" t="s">
        <v>3</v>
      </c>
      <c r="B152" s="1" t="str">
        <f>VLOOKUP(Table1[[#This Row],[Mantika]],Table2[],2,FALSE)</f>
        <v>LY0103</v>
      </c>
      <c r="C152" s="1" t="s">
        <v>107</v>
      </c>
      <c r="D152" s="1" t="s">
        <v>86</v>
      </c>
      <c r="E152" s="1" t="s">
        <v>86</v>
      </c>
      <c r="F152" s="1" t="s">
        <v>112</v>
      </c>
      <c r="G152"/>
      <c r="H152"/>
    </row>
    <row r="153" spans="1:8" x14ac:dyDescent="0.2">
      <c r="A153" s="1" t="s">
        <v>3</v>
      </c>
      <c r="B153" s="1" t="str">
        <f>VLOOKUP(Table1[[#This Row],[Mantika]],Table2[],2,FALSE)</f>
        <v>LY0103</v>
      </c>
      <c r="C153" s="1" t="s">
        <v>107</v>
      </c>
      <c r="D153" s="1" t="s">
        <v>86</v>
      </c>
      <c r="E153" s="1" t="s">
        <v>86</v>
      </c>
      <c r="F153" s="1" t="s">
        <v>118</v>
      </c>
      <c r="G153"/>
      <c r="H153"/>
    </row>
    <row r="154" spans="1:8" x14ac:dyDescent="0.2">
      <c r="A154" s="1" t="s">
        <v>3</v>
      </c>
      <c r="B154" s="1" t="str">
        <f>VLOOKUP(Table1[[#This Row],[Mantika]],Table2[],2,FALSE)</f>
        <v>LY0103</v>
      </c>
      <c r="C154" s="1" t="s">
        <v>107</v>
      </c>
      <c r="D154" s="1" t="s">
        <v>28</v>
      </c>
      <c r="E154" s="1" t="s">
        <v>28</v>
      </c>
      <c r="F154" s="1" t="s">
        <v>125</v>
      </c>
      <c r="G154"/>
      <c r="H154"/>
    </row>
    <row r="155" spans="1:8" x14ac:dyDescent="0.2">
      <c r="A155" s="1" t="s">
        <v>3</v>
      </c>
      <c r="B155" s="1" t="str">
        <f>VLOOKUP(Table1[[#This Row],[Mantika]],Table2[],2,FALSE)</f>
        <v>LY0103</v>
      </c>
      <c r="C155" s="1" t="s">
        <v>107</v>
      </c>
      <c r="D155" s="1" t="s">
        <v>28</v>
      </c>
      <c r="E155" s="1" t="s">
        <v>28</v>
      </c>
      <c r="F155" s="1" t="s">
        <v>126</v>
      </c>
      <c r="G155"/>
      <c r="H155"/>
    </row>
    <row r="156" spans="1:8" x14ac:dyDescent="0.2">
      <c r="A156" s="1" t="s">
        <v>3</v>
      </c>
      <c r="B156" s="1" t="str">
        <f>VLOOKUP(Table1[[#This Row],[Mantika]],Table2[],2,FALSE)</f>
        <v>LY0103</v>
      </c>
      <c r="C156" s="1" t="s">
        <v>107</v>
      </c>
      <c r="D156" s="1" t="s">
        <v>1</v>
      </c>
      <c r="E156" s="1" t="s">
        <v>2</v>
      </c>
      <c r="F156" s="1" t="s">
        <v>117</v>
      </c>
      <c r="G156"/>
      <c r="H156"/>
    </row>
    <row r="157" spans="1:8" x14ac:dyDescent="0.2">
      <c r="A157" s="1" t="s">
        <v>3</v>
      </c>
      <c r="B157" s="1" t="str">
        <f>VLOOKUP(Table1[[#This Row],[Mantika]],Table2[],2,FALSE)</f>
        <v>LY0103</v>
      </c>
      <c r="C157" s="1" t="s">
        <v>107</v>
      </c>
      <c r="D157" s="1" t="s">
        <v>1</v>
      </c>
      <c r="E157" s="1" t="s">
        <v>2</v>
      </c>
      <c r="F157" s="1" t="s">
        <v>129</v>
      </c>
      <c r="G157"/>
      <c r="H157"/>
    </row>
    <row r="158" spans="1:8" x14ac:dyDescent="0.2">
      <c r="A158" s="1" t="s">
        <v>3</v>
      </c>
      <c r="B158" s="1" t="str">
        <f>VLOOKUP(Table1[[#This Row],[Mantika]],Table2[],2,FALSE)</f>
        <v>LY0103</v>
      </c>
      <c r="C158" s="1" t="s">
        <v>107</v>
      </c>
      <c r="D158" s="1" t="s">
        <v>1</v>
      </c>
      <c r="E158" s="1" t="s">
        <v>2</v>
      </c>
      <c r="F158" s="1" t="s">
        <v>115</v>
      </c>
      <c r="G158"/>
      <c r="H158"/>
    </row>
    <row r="159" spans="1:8" x14ac:dyDescent="0.2">
      <c r="A159" s="1" t="s">
        <v>3</v>
      </c>
      <c r="B159" s="1" t="str">
        <f>VLOOKUP(Table1[[#This Row],[Mantika]],Table2[],2,FALSE)</f>
        <v>LY0103</v>
      </c>
      <c r="C159" s="1" t="s">
        <v>107</v>
      </c>
      <c r="D159" s="1" t="s">
        <v>1</v>
      </c>
      <c r="E159" s="1" t="s">
        <v>28</v>
      </c>
      <c r="F159" s="1" t="s">
        <v>120</v>
      </c>
      <c r="G159"/>
      <c r="H159"/>
    </row>
    <row r="160" spans="1:8" x14ac:dyDescent="0.2">
      <c r="A160" s="1" t="s">
        <v>3</v>
      </c>
      <c r="B160" s="1" t="str">
        <f>VLOOKUP(Table1[[#This Row],[Mantika]],Table2[],2,FALSE)</f>
        <v>LY0103</v>
      </c>
      <c r="C160" s="1" t="s">
        <v>133</v>
      </c>
      <c r="D160" s="1" t="s">
        <v>19</v>
      </c>
      <c r="E160" s="1" t="s">
        <v>19</v>
      </c>
      <c r="F160" s="1" t="s">
        <v>134</v>
      </c>
      <c r="G160"/>
      <c r="H160"/>
    </row>
    <row r="161" spans="1:8" x14ac:dyDescent="0.2">
      <c r="A161" s="1" t="s">
        <v>3</v>
      </c>
      <c r="B161" s="1" t="str">
        <f>VLOOKUP(Table1[[#This Row],[Mantika]],Table2[],2,FALSE)</f>
        <v>LY0103</v>
      </c>
      <c r="C161" s="1" t="s">
        <v>133</v>
      </c>
      <c r="D161" s="1" t="s">
        <v>28</v>
      </c>
      <c r="E161" s="1" t="s">
        <v>17</v>
      </c>
      <c r="F161" s="1" t="s">
        <v>134</v>
      </c>
      <c r="G161"/>
      <c r="H161"/>
    </row>
    <row r="162" spans="1:8" x14ac:dyDescent="0.2">
      <c r="A162" s="1" t="s">
        <v>3</v>
      </c>
      <c r="B162" s="1" t="str">
        <f>VLOOKUP(Table1[[#This Row],[Mantika]],Table2[],2,FALSE)</f>
        <v>LY0103</v>
      </c>
      <c r="C162" s="1" t="s">
        <v>133</v>
      </c>
      <c r="D162" s="1" t="s">
        <v>1</v>
      </c>
      <c r="E162" s="1" t="s">
        <v>64</v>
      </c>
      <c r="F162" s="1" t="s">
        <v>134</v>
      </c>
      <c r="G162"/>
      <c r="H162"/>
    </row>
    <row r="163" spans="1:8" x14ac:dyDescent="0.2">
      <c r="A163" s="1" t="s">
        <v>3</v>
      </c>
      <c r="B163" s="1" t="str">
        <f>VLOOKUP(Table1[[#This Row],[Mantika]],Table2[],2,FALSE)</f>
        <v>LY0103</v>
      </c>
      <c r="C163" s="1" t="s">
        <v>133</v>
      </c>
      <c r="D163" s="1" t="s">
        <v>1</v>
      </c>
      <c r="E163" s="1" t="s">
        <v>28</v>
      </c>
      <c r="F163" s="1" t="s">
        <v>138</v>
      </c>
      <c r="G163"/>
      <c r="H163"/>
    </row>
    <row r="164" spans="1:8" x14ac:dyDescent="0.2">
      <c r="A164" s="1" t="s">
        <v>3</v>
      </c>
      <c r="B164" s="1" t="str">
        <f>VLOOKUP(Table1[[#This Row],[Mantika]],Table2[],2,FALSE)</f>
        <v>LY0103</v>
      </c>
      <c r="C164" s="1" t="s">
        <v>140</v>
      </c>
      <c r="D164" s="1" t="s">
        <v>19</v>
      </c>
      <c r="E164" s="1" t="s">
        <v>19</v>
      </c>
      <c r="F164" s="1" t="s">
        <v>147</v>
      </c>
      <c r="G164"/>
      <c r="H164"/>
    </row>
    <row r="165" spans="1:8" x14ac:dyDescent="0.2">
      <c r="A165" s="1" t="s">
        <v>3</v>
      </c>
      <c r="B165" s="1" t="str">
        <f>VLOOKUP(Table1[[#This Row],[Mantika]],Table2[],2,FALSE)</f>
        <v>LY0103</v>
      </c>
      <c r="C165" s="1" t="s">
        <v>140</v>
      </c>
      <c r="D165" s="1" t="s">
        <v>19</v>
      </c>
      <c r="E165" s="1" t="s">
        <v>19</v>
      </c>
      <c r="F165" s="1" t="s">
        <v>145</v>
      </c>
      <c r="G165"/>
      <c r="H165"/>
    </row>
    <row r="166" spans="1:8" x14ac:dyDescent="0.2">
      <c r="A166" s="1" t="s">
        <v>7</v>
      </c>
      <c r="B166" s="1" t="str">
        <f>VLOOKUP(Table1[[#This Row],[Mantika]],Table2[],2,FALSE)</f>
        <v>LY0101</v>
      </c>
      <c r="C166" s="1" t="s">
        <v>6</v>
      </c>
      <c r="D166" s="1" t="s">
        <v>2</v>
      </c>
      <c r="E166" s="1" t="s">
        <v>2</v>
      </c>
      <c r="F166" s="1" t="s">
        <v>8</v>
      </c>
      <c r="G166"/>
      <c r="H166"/>
    </row>
    <row r="167" spans="1:8" x14ac:dyDescent="0.2">
      <c r="A167" s="1" t="s">
        <v>7</v>
      </c>
      <c r="B167" s="1" t="str">
        <f>VLOOKUP(Table1[[#This Row],[Mantika]],Table2[],2,FALSE)</f>
        <v>LY0101</v>
      </c>
      <c r="C167" s="1" t="s">
        <v>6</v>
      </c>
      <c r="D167" s="1" t="s">
        <v>2</v>
      </c>
      <c r="E167" s="1" t="s">
        <v>2</v>
      </c>
      <c r="F167" s="1" t="s">
        <v>9</v>
      </c>
      <c r="G167"/>
      <c r="H167"/>
    </row>
    <row r="168" spans="1:8" x14ac:dyDescent="0.2">
      <c r="A168" s="1" t="s">
        <v>7</v>
      </c>
      <c r="B168" s="1" t="str">
        <f>VLOOKUP(Table1[[#This Row],[Mantika]],Table2[],2,FALSE)</f>
        <v>LY0101</v>
      </c>
      <c r="C168" s="1" t="s">
        <v>22</v>
      </c>
      <c r="D168" s="1" t="s">
        <v>2</v>
      </c>
      <c r="E168" s="1" t="s">
        <v>2</v>
      </c>
      <c r="F168" s="1" t="s">
        <v>23</v>
      </c>
      <c r="G168"/>
      <c r="H168"/>
    </row>
    <row r="169" spans="1:8" x14ac:dyDescent="0.2">
      <c r="A169" s="1" t="s">
        <v>7</v>
      </c>
      <c r="B169" s="1" t="str">
        <f>VLOOKUP(Table1[[#This Row],[Mantika]],Table2[],2,FALSE)</f>
        <v>LY0101</v>
      </c>
      <c r="C169" s="1" t="s">
        <v>22</v>
      </c>
      <c r="D169" s="1" t="s">
        <v>2</v>
      </c>
      <c r="E169" s="1" t="s">
        <v>2</v>
      </c>
      <c r="F169" s="1" t="s">
        <v>24</v>
      </c>
      <c r="G169"/>
      <c r="H169"/>
    </row>
    <row r="170" spans="1:8" x14ac:dyDescent="0.2">
      <c r="A170" s="1" t="s">
        <v>7</v>
      </c>
      <c r="B170" s="1" t="str">
        <f>VLOOKUP(Table1[[#This Row],[Mantika]],Table2[],2,FALSE)</f>
        <v>LY0101</v>
      </c>
      <c r="C170" s="1" t="s">
        <v>22</v>
      </c>
      <c r="D170" s="1" t="s">
        <v>2</v>
      </c>
      <c r="E170" s="1" t="s">
        <v>2</v>
      </c>
      <c r="F170" s="1" t="s">
        <v>25</v>
      </c>
      <c r="G170"/>
      <c r="H170"/>
    </row>
    <row r="171" spans="1:8" x14ac:dyDescent="0.2">
      <c r="A171" s="1" t="s">
        <v>7</v>
      </c>
      <c r="B171" s="1" t="str">
        <f>VLOOKUP(Table1[[#This Row],[Mantika]],Table2[],2,FALSE)</f>
        <v>LY0101</v>
      </c>
      <c r="C171" s="1" t="s">
        <v>22</v>
      </c>
      <c r="D171" s="1" t="s">
        <v>2</v>
      </c>
      <c r="E171" s="1" t="s">
        <v>2</v>
      </c>
      <c r="F171" s="1" t="s">
        <v>26</v>
      </c>
      <c r="G171"/>
      <c r="H171"/>
    </row>
    <row r="172" spans="1:8" x14ac:dyDescent="0.2">
      <c r="A172" s="1" t="s">
        <v>7</v>
      </c>
      <c r="B172" s="1" t="str">
        <f>VLOOKUP(Table1[[#This Row],[Mantika]],Table2[],2,FALSE)</f>
        <v>LY0101</v>
      </c>
      <c r="C172" s="1" t="s">
        <v>35</v>
      </c>
      <c r="D172" s="1" t="s">
        <v>38</v>
      </c>
      <c r="E172" s="1" t="s">
        <v>39</v>
      </c>
      <c r="F172" s="1" t="s">
        <v>41</v>
      </c>
      <c r="G172"/>
      <c r="H172"/>
    </row>
    <row r="173" spans="1:8" x14ac:dyDescent="0.2">
      <c r="A173" s="1" t="s">
        <v>7</v>
      </c>
      <c r="B173" s="1" t="str">
        <f>VLOOKUP(Table1[[#This Row],[Mantika]],Table2[],2,FALSE)</f>
        <v>LY0101</v>
      </c>
      <c r="C173" s="1" t="s">
        <v>35</v>
      </c>
      <c r="D173" s="1" t="s">
        <v>54</v>
      </c>
      <c r="E173" s="1" t="s">
        <v>64</v>
      </c>
      <c r="F173" s="1" t="s">
        <v>56</v>
      </c>
      <c r="G173"/>
      <c r="H173"/>
    </row>
    <row r="174" spans="1:8" x14ac:dyDescent="0.2">
      <c r="A174" s="1" t="s">
        <v>7</v>
      </c>
      <c r="B174" s="1" t="str">
        <f>VLOOKUP(Table1[[#This Row],[Mantika]],Table2[],2,FALSE)</f>
        <v>LY0101</v>
      </c>
      <c r="C174" s="1" t="s">
        <v>83</v>
      </c>
      <c r="D174" s="1" t="s">
        <v>19</v>
      </c>
      <c r="E174" s="1" t="s">
        <v>19</v>
      </c>
      <c r="F174" s="1" t="s">
        <v>87</v>
      </c>
      <c r="G174"/>
      <c r="H174"/>
    </row>
    <row r="175" spans="1:8" x14ac:dyDescent="0.2">
      <c r="A175" s="1" t="s">
        <v>7</v>
      </c>
      <c r="B175" s="1" t="str">
        <f>VLOOKUP(Table1[[#This Row],[Mantika]],Table2[],2,FALSE)</f>
        <v>LY0101</v>
      </c>
      <c r="C175" s="1" t="s">
        <v>140</v>
      </c>
      <c r="D175" s="1" t="s">
        <v>19</v>
      </c>
      <c r="E175" s="1" t="s">
        <v>19</v>
      </c>
      <c r="F175" s="1" t="s">
        <v>147</v>
      </c>
      <c r="G175"/>
      <c r="H175"/>
    </row>
    <row r="176" spans="1:8" x14ac:dyDescent="0.2">
      <c r="A176" s="1" t="s">
        <v>30</v>
      </c>
      <c r="B176" s="1" t="str">
        <f>VLOOKUP(Table1[[#This Row],[Mantika]],Table2[],2,FALSE)</f>
        <v>LY0105</v>
      </c>
      <c r="C176" s="1" t="s">
        <v>22</v>
      </c>
      <c r="D176" s="1" t="s">
        <v>28</v>
      </c>
      <c r="E176" s="1" t="s">
        <v>28</v>
      </c>
      <c r="F176" s="1" t="s">
        <v>29</v>
      </c>
      <c r="G176"/>
      <c r="H176"/>
    </row>
    <row r="177" spans="1:8" x14ac:dyDescent="0.2">
      <c r="A177" s="1" t="s">
        <v>30</v>
      </c>
      <c r="B177" s="1" t="str">
        <f>VLOOKUP(Table1[[#This Row],[Mantika]],Table2[],2,FALSE)</f>
        <v>LY0105</v>
      </c>
      <c r="C177" s="1" t="s">
        <v>22</v>
      </c>
      <c r="D177" s="1" t="s">
        <v>28</v>
      </c>
      <c r="E177" s="1" t="s">
        <v>28</v>
      </c>
      <c r="F177" s="1" t="s">
        <v>25</v>
      </c>
      <c r="G177"/>
      <c r="H177"/>
    </row>
    <row r="178" spans="1:8" x14ac:dyDescent="0.2">
      <c r="A178" s="1" t="s">
        <v>30</v>
      </c>
      <c r="B178" s="1" t="str">
        <f>VLOOKUP(Table1[[#This Row],[Mantika]],Table2[],2,FALSE)</f>
        <v>LY0105</v>
      </c>
      <c r="C178" s="1" t="s">
        <v>35</v>
      </c>
      <c r="D178" s="1" t="s">
        <v>38</v>
      </c>
      <c r="E178" s="1" t="s">
        <v>39</v>
      </c>
      <c r="F178" s="1" t="s">
        <v>41</v>
      </c>
      <c r="G178"/>
      <c r="H178"/>
    </row>
    <row r="179" spans="1:8" x14ac:dyDescent="0.2">
      <c r="A179" s="1" t="s">
        <v>30</v>
      </c>
      <c r="B179" s="1" t="str">
        <f>VLOOKUP(Table1[[#This Row],[Mantika]],Table2[],2,FALSE)</f>
        <v>LY0105</v>
      </c>
      <c r="C179" s="1" t="s">
        <v>35</v>
      </c>
      <c r="D179" s="1" t="s">
        <v>54</v>
      </c>
      <c r="E179" s="1" t="s">
        <v>58</v>
      </c>
      <c r="F179" s="1" t="s">
        <v>59</v>
      </c>
      <c r="G179"/>
      <c r="H179"/>
    </row>
    <row r="180" spans="1:8" x14ac:dyDescent="0.2">
      <c r="A180" s="1" t="s">
        <v>30</v>
      </c>
      <c r="B180" s="1" t="str">
        <f>VLOOKUP(Table1[[#This Row],[Mantika]],Table2[],2,FALSE)</f>
        <v>LY0105</v>
      </c>
      <c r="C180" s="1" t="s">
        <v>35</v>
      </c>
      <c r="D180" s="1" t="s">
        <v>54</v>
      </c>
      <c r="E180" s="1" t="s">
        <v>64</v>
      </c>
      <c r="F180" s="1" t="s">
        <v>56</v>
      </c>
      <c r="G180"/>
      <c r="H180"/>
    </row>
    <row r="181" spans="1:8" x14ac:dyDescent="0.2">
      <c r="A181" s="1" t="s">
        <v>30</v>
      </c>
      <c r="B181" s="1" t="str">
        <f>VLOOKUP(Table1[[#This Row],[Mantika]],Table2[],2,FALSE)</f>
        <v>LY0105</v>
      </c>
      <c r="C181" s="1" t="s">
        <v>66</v>
      </c>
      <c r="D181" s="1" t="s">
        <v>73</v>
      </c>
      <c r="E181" s="1" t="s">
        <v>77</v>
      </c>
      <c r="F181" s="1" t="s">
        <v>75</v>
      </c>
      <c r="G181"/>
      <c r="H181"/>
    </row>
    <row r="182" spans="1:8" x14ac:dyDescent="0.2">
      <c r="A182" s="1" t="s">
        <v>30</v>
      </c>
      <c r="B182" s="1" t="str">
        <f>VLOOKUP(Table1[[#This Row],[Mantika]],Table2[],2,FALSE)</f>
        <v>LY0105</v>
      </c>
      <c r="C182" s="1" t="s">
        <v>66</v>
      </c>
      <c r="D182" s="1" t="s">
        <v>73</v>
      </c>
      <c r="E182" s="1" t="s">
        <v>78</v>
      </c>
      <c r="F182" s="1" t="s">
        <v>72</v>
      </c>
      <c r="G182"/>
      <c r="H182"/>
    </row>
    <row r="183" spans="1:8" x14ac:dyDescent="0.2">
      <c r="A183" s="1" t="s">
        <v>30</v>
      </c>
      <c r="B183" s="1" t="str">
        <f>VLOOKUP(Table1[[#This Row],[Mantika]],Table2[],2,FALSE)</f>
        <v>LY0105</v>
      </c>
      <c r="C183" s="1" t="s">
        <v>66</v>
      </c>
      <c r="D183" s="1" t="s">
        <v>73</v>
      </c>
      <c r="E183" s="1" t="s">
        <v>78</v>
      </c>
      <c r="F183" s="1" t="s">
        <v>67</v>
      </c>
      <c r="G183"/>
      <c r="H183"/>
    </row>
    <row r="184" spans="1:8" x14ac:dyDescent="0.2">
      <c r="A184" s="1" t="s">
        <v>30</v>
      </c>
      <c r="B184" s="1" t="str">
        <f>VLOOKUP(Table1[[#This Row],[Mantika]],Table2[],2,FALSE)</f>
        <v>LY0105</v>
      </c>
      <c r="C184" s="1" t="s">
        <v>83</v>
      </c>
      <c r="D184" s="1" t="s">
        <v>19</v>
      </c>
      <c r="E184" s="1" t="s">
        <v>19</v>
      </c>
      <c r="F184" s="1" t="s">
        <v>87</v>
      </c>
      <c r="G184"/>
      <c r="H184"/>
    </row>
    <row r="185" spans="1:8" x14ac:dyDescent="0.2">
      <c r="A185" s="1" t="s">
        <v>30</v>
      </c>
      <c r="B185" s="1" t="str">
        <f>VLOOKUP(Table1[[#This Row],[Mantika]],Table2[],2,FALSE)</f>
        <v>LY0105</v>
      </c>
      <c r="C185" s="1" t="s">
        <v>83</v>
      </c>
      <c r="D185" s="1" t="s">
        <v>93</v>
      </c>
      <c r="E185" s="1" t="s">
        <v>93</v>
      </c>
      <c r="F185" s="1" t="s">
        <v>87</v>
      </c>
      <c r="G185"/>
      <c r="H185"/>
    </row>
    <row r="186" spans="1:8" x14ac:dyDescent="0.2">
      <c r="A186" s="1" t="s">
        <v>30</v>
      </c>
      <c r="B186" s="1" t="str">
        <f>VLOOKUP(Table1[[#This Row],[Mantika]],Table2[],2,FALSE)</f>
        <v>LY0105</v>
      </c>
      <c r="C186" s="1" t="s">
        <v>83</v>
      </c>
      <c r="D186" s="1" t="s">
        <v>93</v>
      </c>
      <c r="E186" s="1" t="s">
        <v>93</v>
      </c>
      <c r="F186" s="1" t="s">
        <v>85</v>
      </c>
      <c r="G186"/>
      <c r="H186"/>
    </row>
    <row r="187" spans="1:8" x14ac:dyDescent="0.2">
      <c r="A187" s="1" t="s">
        <v>30</v>
      </c>
      <c r="B187" s="1" t="str">
        <f>VLOOKUP(Table1[[#This Row],[Mantika]],Table2[],2,FALSE)</f>
        <v>LY0105</v>
      </c>
      <c r="C187" s="1" t="s">
        <v>107</v>
      </c>
      <c r="D187" s="1" t="s">
        <v>86</v>
      </c>
      <c r="E187" s="1" t="s">
        <v>86</v>
      </c>
      <c r="F187" s="1" t="s">
        <v>112</v>
      </c>
      <c r="G187"/>
      <c r="H187"/>
    </row>
    <row r="188" spans="1:8" x14ac:dyDescent="0.2">
      <c r="A188" s="1" t="s">
        <v>30</v>
      </c>
      <c r="B188" s="1" t="str">
        <f>VLOOKUP(Table1[[#This Row],[Mantika]],Table2[],2,FALSE)</f>
        <v>LY0105</v>
      </c>
      <c r="C188" s="1" t="s">
        <v>133</v>
      </c>
      <c r="D188" s="1" t="s">
        <v>1</v>
      </c>
      <c r="E188" s="1" t="s">
        <v>64</v>
      </c>
      <c r="F188" s="1" t="s">
        <v>134</v>
      </c>
      <c r="G188"/>
      <c r="H188"/>
    </row>
    <row r="189" spans="1:8" x14ac:dyDescent="0.2">
      <c r="A189" s="1" t="s">
        <v>30</v>
      </c>
      <c r="B189" s="1" t="str">
        <f>VLOOKUP(Table1[[#This Row],[Mantika]],Table2[],2,FALSE)</f>
        <v>LY0105</v>
      </c>
      <c r="C189" s="1" t="s">
        <v>140</v>
      </c>
      <c r="D189" s="1" t="s">
        <v>19</v>
      </c>
      <c r="E189" s="1" t="s">
        <v>19</v>
      </c>
      <c r="F189" s="1" t="s">
        <v>147</v>
      </c>
      <c r="G189"/>
      <c r="H189"/>
    </row>
    <row r="190" spans="1:8" x14ac:dyDescent="0.2">
      <c r="A190" s="1" t="s">
        <v>30</v>
      </c>
      <c r="B190" s="1" t="str">
        <f>VLOOKUP(Table1[[#This Row],[Mantika]],Table2[],2,FALSE)</f>
        <v>LY0105</v>
      </c>
      <c r="C190" s="1" t="s">
        <v>140</v>
      </c>
      <c r="D190" s="1" t="s">
        <v>19</v>
      </c>
      <c r="E190" s="1" t="s">
        <v>19</v>
      </c>
      <c r="F190" s="1" t="s">
        <v>145</v>
      </c>
      <c r="G190"/>
      <c r="H190"/>
    </row>
    <row r="191" spans="1:8" x14ac:dyDescent="0.2">
      <c r="A191" s="1" t="s">
        <v>48</v>
      </c>
      <c r="B191" s="1" t="str">
        <f>VLOOKUP(Table1[[#This Row],[Mantika]],Table2[],2,FALSE)</f>
        <v>LY0321</v>
      </c>
      <c r="C191" s="1" t="s">
        <v>35</v>
      </c>
      <c r="D191" s="1" t="s">
        <v>38</v>
      </c>
      <c r="E191" s="1" t="s">
        <v>39</v>
      </c>
      <c r="F191" s="1" t="s">
        <v>41</v>
      </c>
      <c r="G191"/>
      <c r="H191"/>
    </row>
    <row r="192" spans="1:8" x14ac:dyDescent="0.2">
      <c r="A192" s="1" t="s">
        <v>48</v>
      </c>
      <c r="B192" s="1" t="str">
        <f>VLOOKUP(Table1[[#This Row],[Mantika]],Table2[],2,FALSE)</f>
        <v>LY0321</v>
      </c>
      <c r="C192" s="1" t="s">
        <v>35</v>
      </c>
      <c r="D192" s="1" t="s">
        <v>54</v>
      </c>
      <c r="E192" s="1" t="s">
        <v>61</v>
      </c>
      <c r="F192" s="1" t="s">
        <v>56</v>
      </c>
      <c r="G192"/>
      <c r="H192"/>
    </row>
    <row r="193" spans="1:8" x14ac:dyDescent="0.2">
      <c r="A193" s="1" t="s">
        <v>48</v>
      </c>
      <c r="B193" s="1" t="str">
        <f>VLOOKUP(Table1[[#This Row],[Mantika]],Table2[],2,FALSE)</f>
        <v>LY0321</v>
      </c>
      <c r="C193" s="1" t="s">
        <v>83</v>
      </c>
      <c r="D193" s="1" t="s">
        <v>73</v>
      </c>
      <c r="E193" s="1" t="s">
        <v>77</v>
      </c>
      <c r="F193" s="1" t="s">
        <v>87</v>
      </c>
      <c r="G193"/>
      <c r="H193"/>
    </row>
    <row r="194" spans="1:8" x14ac:dyDescent="0.2">
      <c r="A194" s="1" t="s">
        <v>48</v>
      </c>
      <c r="B194" s="1" t="str">
        <f>VLOOKUP(Table1[[#This Row],[Mantika]],Table2[],2,FALSE)</f>
        <v>LY0321</v>
      </c>
      <c r="C194" s="1" t="s">
        <v>83</v>
      </c>
      <c r="D194" s="1" t="s">
        <v>93</v>
      </c>
      <c r="E194" s="1" t="s">
        <v>93</v>
      </c>
      <c r="F194" s="1" t="s">
        <v>87</v>
      </c>
      <c r="G194"/>
      <c r="H194"/>
    </row>
    <row r="195" spans="1:8" x14ac:dyDescent="0.2">
      <c r="A195" s="1" t="s">
        <v>48</v>
      </c>
      <c r="B195" s="1" t="str">
        <f>VLOOKUP(Table1[[#This Row],[Mantika]],Table2[],2,FALSE)</f>
        <v>LY0321</v>
      </c>
      <c r="C195" s="1" t="s">
        <v>83</v>
      </c>
      <c r="D195" s="1" t="s">
        <v>93</v>
      </c>
      <c r="E195" s="1" t="s">
        <v>93</v>
      </c>
      <c r="F195" s="1" t="s">
        <v>85</v>
      </c>
      <c r="G195"/>
      <c r="H195"/>
    </row>
    <row r="196" spans="1:8" x14ac:dyDescent="0.2">
      <c r="A196" s="1" t="s">
        <v>11</v>
      </c>
      <c r="B196" s="1" t="str">
        <f>VLOOKUP(Table1[[#This Row],[Mantika]],Table2[],2,FALSE)</f>
        <v>LY0214</v>
      </c>
      <c r="C196" s="1" t="s">
        <v>6</v>
      </c>
      <c r="D196" s="1" t="s">
        <v>10</v>
      </c>
      <c r="E196" s="1" t="s">
        <v>10</v>
      </c>
      <c r="F196" s="1" t="s">
        <v>12</v>
      </c>
      <c r="G196"/>
      <c r="H196"/>
    </row>
    <row r="197" spans="1:8" x14ac:dyDescent="0.2">
      <c r="A197" s="1" t="s">
        <v>11</v>
      </c>
      <c r="B197" s="1" t="str">
        <f>VLOOKUP(Table1[[#This Row],[Mantika]],Table2[],2,FALSE)</f>
        <v>LY0214</v>
      </c>
      <c r="C197" s="1" t="s">
        <v>6</v>
      </c>
      <c r="D197" s="1" t="s">
        <v>10</v>
      </c>
      <c r="E197" s="1" t="s">
        <v>10</v>
      </c>
      <c r="F197" s="1" t="s">
        <v>13</v>
      </c>
      <c r="G197"/>
      <c r="H197"/>
    </row>
    <row r="198" spans="1:8" x14ac:dyDescent="0.2">
      <c r="A198" s="1" t="s">
        <v>11</v>
      </c>
      <c r="B198" s="1" t="str">
        <f>VLOOKUP(Table1[[#This Row],[Mantika]],Table2[],2,FALSE)</f>
        <v>LY0214</v>
      </c>
      <c r="C198" s="1" t="s">
        <v>6</v>
      </c>
      <c r="D198" s="1" t="s">
        <v>20</v>
      </c>
      <c r="E198" s="1" t="s">
        <v>20</v>
      </c>
      <c r="F198" s="1" t="s">
        <v>13</v>
      </c>
      <c r="G198"/>
      <c r="H198"/>
    </row>
    <row r="199" spans="1:8" x14ac:dyDescent="0.2">
      <c r="A199" s="1" t="s">
        <v>11</v>
      </c>
      <c r="B199" s="1" t="str">
        <f>VLOOKUP(Table1[[#This Row],[Mantika]],Table2[],2,FALSE)</f>
        <v>LY0214</v>
      </c>
      <c r="C199" s="1" t="s">
        <v>6</v>
      </c>
      <c r="D199" s="1" t="s">
        <v>20</v>
      </c>
      <c r="E199" s="1" t="s">
        <v>20</v>
      </c>
      <c r="F199" s="1" t="s">
        <v>8</v>
      </c>
      <c r="G199"/>
      <c r="H199"/>
    </row>
    <row r="200" spans="1:8" x14ac:dyDescent="0.2">
      <c r="A200" s="1" t="s">
        <v>11</v>
      </c>
      <c r="B200" s="1" t="str">
        <f>VLOOKUP(Table1[[#This Row],[Mantika]],Table2[],2,FALSE)</f>
        <v>LY0214</v>
      </c>
      <c r="C200" s="1" t="s">
        <v>22</v>
      </c>
      <c r="D200" s="1" t="s">
        <v>10</v>
      </c>
      <c r="E200" s="1" t="s">
        <v>10</v>
      </c>
      <c r="F200" s="1" t="s">
        <v>27</v>
      </c>
      <c r="G200"/>
      <c r="H200"/>
    </row>
    <row r="201" spans="1:8" x14ac:dyDescent="0.2">
      <c r="A201" s="1" t="s">
        <v>11</v>
      </c>
      <c r="B201" s="1" t="str">
        <f>VLOOKUP(Table1[[#This Row],[Mantika]],Table2[],2,FALSE)</f>
        <v>LY0214</v>
      </c>
      <c r="C201" s="1" t="s">
        <v>22</v>
      </c>
      <c r="D201" s="1" t="s">
        <v>10</v>
      </c>
      <c r="E201" s="1" t="s">
        <v>10</v>
      </c>
      <c r="F201" s="1" t="s">
        <v>24</v>
      </c>
      <c r="G201"/>
      <c r="H201"/>
    </row>
    <row r="202" spans="1:8" x14ac:dyDescent="0.2">
      <c r="A202" s="1" t="s">
        <v>11</v>
      </c>
      <c r="B202" s="1" t="str">
        <f>VLOOKUP(Table1[[#This Row],[Mantika]],Table2[],2,FALSE)</f>
        <v>LY0214</v>
      </c>
      <c r="C202" s="1" t="s">
        <v>22</v>
      </c>
      <c r="D202" s="1" t="s">
        <v>32</v>
      </c>
      <c r="E202" s="1" t="s">
        <v>17</v>
      </c>
      <c r="F202" s="1" t="s">
        <v>23</v>
      </c>
      <c r="G202"/>
      <c r="H202"/>
    </row>
    <row r="203" spans="1:8" x14ac:dyDescent="0.2">
      <c r="A203" s="1" t="s">
        <v>11</v>
      </c>
      <c r="B203" s="1" t="str">
        <f>VLOOKUP(Table1[[#This Row],[Mantika]],Table2[],2,FALSE)</f>
        <v>LY0214</v>
      </c>
      <c r="C203" s="1" t="s">
        <v>22</v>
      </c>
      <c r="D203" s="1" t="s">
        <v>32</v>
      </c>
      <c r="E203" s="1" t="s">
        <v>17</v>
      </c>
      <c r="F203" s="1" t="s">
        <v>24</v>
      </c>
      <c r="G203"/>
      <c r="H203"/>
    </row>
    <row r="204" spans="1:8" x14ac:dyDescent="0.2">
      <c r="A204" s="1" t="s">
        <v>11</v>
      </c>
      <c r="B204" s="1" t="str">
        <f>VLOOKUP(Table1[[#This Row],[Mantika]],Table2[],2,FALSE)</f>
        <v>LY0214</v>
      </c>
      <c r="C204" s="1" t="s">
        <v>35</v>
      </c>
      <c r="D204" s="1" t="s">
        <v>38</v>
      </c>
      <c r="E204" s="1" t="s">
        <v>39</v>
      </c>
      <c r="F204" s="1" t="s">
        <v>41</v>
      </c>
      <c r="G204"/>
      <c r="H204"/>
    </row>
    <row r="205" spans="1:8" x14ac:dyDescent="0.2">
      <c r="A205" s="1" t="s">
        <v>11</v>
      </c>
      <c r="B205" s="1" t="str">
        <f>VLOOKUP(Table1[[#This Row],[Mantika]],Table2[],2,FALSE)</f>
        <v>LY0214</v>
      </c>
      <c r="C205" s="1" t="s">
        <v>35</v>
      </c>
      <c r="D205" s="1" t="s">
        <v>19</v>
      </c>
      <c r="E205" s="1" t="s">
        <v>19</v>
      </c>
      <c r="F205" s="1" t="s">
        <v>37</v>
      </c>
      <c r="G205"/>
      <c r="H205"/>
    </row>
    <row r="206" spans="1:8" x14ac:dyDescent="0.2">
      <c r="A206" s="1" t="s">
        <v>11</v>
      </c>
      <c r="B206" s="1" t="str">
        <f>VLOOKUP(Table1[[#This Row],[Mantika]],Table2[],2,FALSE)</f>
        <v>LY0214</v>
      </c>
      <c r="C206" s="1" t="s">
        <v>35</v>
      </c>
      <c r="D206" s="1" t="s">
        <v>54</v>
      </c>
      <c r="E206" s="1" t="s">
        <v>55</v>
      </c>
      <c r="F206" s="1" t="s">
        <v>56</v>
      </c>
      <c r="G206"/>
      <c r="H206"/>
    </row>
    <row r="207" spans="1:8" x14ac:dyDescent="0.2">
      <c r="A207" s="1" t="s">
        <v>11</v>
      </c>
      <c r="B207" s="1" t="str">
        <f>VLOOKUP(Table1[[#This Row],[Mantika]],Table2[],2,FALSE)</f>
        <v>LY0214</v>
      </c>
      <c r="C207" s="1" t="s">
        <v>35</v>
      </c>
      <c r="D207" s="1" t="s">
        <v>54</v>
      </c>
      <c r="E207" s="1" t="s">
        <v>55</v>
      </c>
      <c r="F207" s="1" t="s">
        <v>57</v>
      </c>
      <c r="G207"/>
      <c r="H207"/>
    </row>
    <row r="208" spans="1:8" x14ac:dyDescent="0.2">
      <c r="A208" s="1" t="s">
        <v>11</v>
      </c>
      <c r="B208" s="1" t="str">
        <f>VLOOKUP(Table1[[#This Row],[Mantika]],Table2[],2,FALSE)</f>
        <v>LY0214</v>
      </c>
      <c r="C208" s="1" t="s">
        <v>35</v>
      </c>
      <c r="D208" s="1" t="s">
        <v>54</v>
      </c>
      <c r="E208" s="1" t="s">
        <v>19</v>
      </c>
      <c r="F208" s="1" t="s">
        <v>37</v>
      </c>
      <c r="G208"/>
      <c r="H208"/>
    </row>
    <row r="209" spans="1:8" x14ac:dyDescent="0.2">
      <c r="A209" s="1" t="s">
        <v>11</v>
      </c>
      <c r="B209" s="1" t="str">
        <f>VLOOKUP(Table1[[#This Row],[Mantika]],Table2[],2,FALSE)</f>
        <v>LY0214</v>
      </c>
      <c r="C209" s="1" t="s">
        <v>35</v>
      </c>
      <c r="D209" s="1" t="s">
        <v>54</v>
      </c>
      <c r="E209" s="1" t="s">
        <v>63</v>
      </c>
      <c r="F209" s="1" t="s">
        <v>56</v>
      </c>
      <c r="G209"/>
      <c r="H209"/>
    </row>
    <row r="210" spans="1:8" x14ac:dyDescent="0.2">
      <c r="A210" s="1" t="s">
        <v>11</v>
      </c>
      <c r="B210" s="1" t="str">
        <f>VLOOKUP(Table1[[#This Row],[Mantika]],Table2[],2,FALSE)</f>
        <v>LY0214</v>
      </c>
      <c r="C210" s="1" t="s">
        <v>66</v>
      </c>
      <c r="D210" s="1" t="s">
        <v>10</v>
      </c>
      <c r="E210" s="1" t="s">
        <v>10</v>
      </c>
      <c r="F210" s="1" t="s">
        <v>67</v>
      </c>
      <c r="G210"/>
      <c r="H210"/>
    </row>
    <row r="211" spans="1:8" x14ac:dyDescent="0.2">
      <c r="A211" s="1" t="s">
        <v>11</v>
      </c>
      <c r="B211" s="1" t="str">
        <f>VLOOKUP(Table1[[#This Row],[Mantika]],Table2[],2,FALSE)</f>
        <v>LY0214</v>
      </c>
      <c r="C211" s="1" t="s">
        <v>66</v>
      </c>
      <c r="D211" s="1" t="s">
        <v>20</v>
      </c>
      <c r="E211" s="1" t="s">
        <v>20</v>
      </c>
      <c r="F211" s="1" t="s">
        <v>69</v>
      </c>
      <c r="G211"/>
      <c r="H211"/>
    </row>
    <row r="212" spans="1:8" x14ac:dyDescent="0.2">
      <c r="A212" s="1" t="s">
        <v>11</v>
      </c>
      <c r="B212" s="1" t="str">
        <f>VLOOKUP(Table1[[#This Row],[Mantika]],Table2[],2,FALSE)</f>
        <v>LY0214</v>
      </c>
      <c r="C212" s="1" t="s">
        <v>66</v>
      </c>
      <c r="D212" s="1" t="s">
        <v>20</v>
      </c>
      <c r="E212" s="1" t="s">
        <v>20</v>
      </c>
      <c r="F212" s="1" t="s">
        <v>67</v>
      </c>
      <c r="G212"/>
      <c r="H212"/>
    </row>
    <row r="213" spans="1:8" x14ac:dyDescent="0.2">
      <c r="A213" s="1" t="s">
        <v>11</v>
      </c>
      <c r="B213" s="1" t="str">
        <f>VLOOKUP(Table1[[#This Row],[Mantika]],Table2[],2,FALSE)</f>
        <v>LY0214</v>
      </c>
      <c r="C213" s="1" t="s">
        <v>66</v>
      </c>
      <c r="D213" s="1" t="s">
        <v>73</v>
      </c>
      <c r="E213" s="1" t="s">
        <v>78</v>
      </c>
      <c r="F213" s="1" t="s">
        <v>72</v>
      </c>
      <c r="G213"/>
      <c r="H213"/>
    </row>
    <row r="214" spans="1:8" x14ac:dyDescent="0.2">
      <c r="A214" s="1" t="s">
        <v>11</v>
      </c>
      <c r="B214" s="1" t="str">
        <f>VLOOKUP(Table1[[#This Row],[Mantika]],Table2[],2,FALSE)</f>
        <v>LY0214</v>
      </c>
      <c r="C214" s="1" t="s">
        <v>66</v>
      </c>
      <c r="D214" s="1" t="s">
        <v>73</v>
      </c>
      <c r="E214" s="1" t="s">
        <v>78</v>
      </c>
      <c r="F214" s="1" t="s">
        <v>67</v>
      </c>
      <c r="G214"/>
      <c r="H214"/>
    </row>
    <row r="215" spans="1:8" x14ac:dyDescent="0.2">
      <c r="A215" s="1" t="s">
        <v>11</v>
      </c>
      <c r="B215" s="1" t="str">
        <f>VLOOKUP(Table1[[#This Row],[Mantika]],Table2[],2,FALSE)</f>
        <v>LY0214</v>
      </c>
      <c r="C215" s="1" t="s">
        <v>66</v>
      </c>
      <c r="D215" s="1" t="s">
        <v>73</v>
      </c>
      <c r="E215" s="1" t="s">
        <v>73</v>
      </c>
      <c r="F215" s="1" t="s">
        <v>80</v>
      </c>
      <c r="G215"/>
      <c r="H215"/>
    </row>
    <row r="216" spans="1:8" x14ac:dyDescent="0.2">
      <c r="A216" s="1" t="s">
        <v>11</v>
      </c>
      <c r="B216" s="1" t="str">
        <f>VLOOKUP(Table1[[#This Row],[Mantika]],Table2[],2,FALSE)</f>
        <v>LY0214</v>
      </c>
      <c r="C216" s="1" t="s">
        <v>66</v>
      </c>
      <c r="D216" s="1" t="s">
        <v>1</v>
      </c>
      <c r="E216" s="1" t="s">
        <v>20</v>
      </c>
      <c r="F216" s="1" t="s">
        <v>69</v>
      </c>
      <c r="G216"/>
      <c r="H216"/>
    </row>
    <row r="217" spans="1:8" x14ac:dyDescent="0.2">
      <c r="A217" s="1" t="s">
        <v>11</v>
      </c>
      <c r="B217" s="1" t="str">
        <f>VLOOKUP(Table1[[#This Row],[Mantika]],Table2[],2,FALSE)</f>
        <v>LY0214</v>
      </c>
      <c r="C217" s="1" t="s">
        <v>66</v>
      </c>
      <c r="D217" s="1" t="s">
        <v>1</v>
      </c>
      <c r="E217" s="1" t="s">
        <v>20</v>
      </c>
      <c r="F217" s="1" t="s">
        <v>82</v>
      </c>
      <c r="G217"/>
      <c r="H217"/>
    </row>
    <row r="218" spans="1:8" x14ac:dyDescent="0.2">
      <c r="A218" s="1" t="s">
        <v>11</v>
      </c>
      <c r="B218" s="1" t="str">
        <f>VLOOKUP(Table1[[#This Row],[Mantika]],Table2[],2,FALSE)</f>
        <v>LY0214</v>
      </c>
      <c r="C218" s="1" t="s">
        <v>66</v>
      </c>
      <c r="D218" s="1" t="s">
        <v>1</v>
      </c>
      <c r="E218" s="1" t="s">
        <v>20</v>
      </c>
      <c r="F218" s="1" t="s">
        <v>71</v>
      </c>
      <c r="G218"/>
      <c r="H218"/>
    </row>
    <row r="219" spans="1:8" x14ac:dyDescent="0.2">
      <c r="A219" s="1" t="s">
        <v>11</v>
      </c>
      <c r="B219" s="1" t="str">
        <f>VLOOKUP(Table1[[#This Row],[Mantika]],Table2[],2,FALSE)</f>
        <v>LY0214</v>
      </c>
      <c r="C219" s="1" t="s">
        <v>66</v>
      </c>
      <c r="D219" s="1" t="s">
        <v>1</v>
      </c>
      <c r="E219" s="1" t="s">
        <v>20</v>
      </c>
      <c r="F219" s="1" t="s">
        <v>80</v>
      </c>
      <c r="G219"/>
      <c r="H219"/>
    </row>
    <row r="220" spans="1:8" x14ac:dyDescent="0.2">
      <c r="A220" s="1" t="s">
        <v>11</v>
      </c>
      <c r="B220" s="1" t="str">
        <f>VLOOKUP(Table1[[#This Row],[Mantika]],Table2[],2,FALSE)</f>
        <v>LY0214</v>
      </c>
      <c r="C220" s="1" t="s">
        <v>66</v>
      </c>
      <c r="D220" s="1" t="s">
        <v>1</v>
      </c>
      <c r="E220" s="1" t="s">
        <v>20</v>
      </c>
      <c r="F220" s="1" t="s">
        <v>70</v>
      </c>
      <c r="G220"/>
      <c r="H220"/>
    </row>
    <row r="221" spans="1:8" x14ac:dyDescent="0.2">
      <c r="A221" s="1" t="s">
        <v>11</v>
      </c>
      <c r="B221" s="1" t="str">
        <f>VLOOKUP(Table1[[#This Row],[Mantika]],Table2[],2,FALSE)</f>
        <v>LY0214</v>
      </c>
      <c r="C221" s="1" t="s">
        <v>66</v>
      </c>
      <c r="D221" s="1" t="s">
        <v>1</v>
      </c>
      <c r="E221" s="1" t="s">
        <v>20</v>
      </c>
      <c r="F221" s="1" t="s">
        <v>67</v>
      </c>
      <c r="G221"/>
      <c r="H221"/>
    </row>
    <row r="222" spans="1:8" x14ac:dyDescent="0.2">
      <c r="A222" s="1" t="s">
        <v>11</v>
      </c>
      <c r="B222" s="1" t="str">
        <f>VLOOKUP(Table1[[#This Row],[Mantika]],Table2[],2,FALSE)</f>
        <v>LY0214</v>
      </c>
      <c r="C222" s="1" t="s">
        <v>83</v>
      </c>
      <c r="D222" s="1" t="s">
        <v>86</v>
      </c>
      <c r="E222" s="1" t="s">
        <v>86</v>
      </c>
      <c r="F222" s="1" t="s">
        <v>87</v>
      </c>
      <c r="G222"/>
      <c r="H222"/>
    </row>
    <row r="223" spans="1:8" x14ac:dyDescent="0.2">
      <c r="A223" s="1" t="s">
        <v>11</v>
      </c>
      <c r="B223" s="1" t="str">
        <f>VLOOKUP(Table1[[#This Row],[Mantika]],Table2[],2,FALSE)</f>
        <v>LY0214</v>
      </c>
      <c r="C223" s="1" t="s">
        <v>83</v>
      </c>
      <c r="D223" s="1" t="s">
        <v>86</v>
      </c>
      <c r="E223" s="1" t="s">
        <v>86</v>
      </c>
      <c r="F223" s="1" t="s">
        <v>85</v>
      </c>
      <c r="G223"/>
      <c r="H223"/>
    </row>
    <row r="224" spans="1:8" x14ac:dyDescent="0.2">
      <c r="A224" s="1" t="s">
        <v>11</v>
      </c>
      <c r="B224" s="1" t="str">
        <f>VLOOKUP(Table1[[#This Row],[Mantika]],Table2[],2,FALSE)</f>
        <v>LY0214</v>
      </c>
      <c r="C224" s="1" t="s">
        <v>83</v>
      </c>
      <c r="D224" s="1" t="s">
        <v>86</v>
      </c>
      <c r="E224" s="1" t="s">
        <v>86</v>
      </c>
      <c r="F224" s="1" t="s">
        <v>88</v>
      </c>
      <c r="G224"/>
      <c r="H224"/>
    </row>
    <row r="225" spans="1:8" x14ac:dyDescent="0.2">
      <c r="A225" s="1" t="s">
        <v>11</v>
      </c>
      <c r="B225" s="1" t="str">
        <f>VLOOKUP(Table1[[#This Row],[Mantika]],Table2[],2,FALSE)</f>
        <v>LY0214</v>
      </c>
      <c r="C225" s="1" t="s">
        <v>83</v>
      </c>
      <c r="D225" s="1" t="s">
        <v>68</v>
      </c>
      <c r="E225" s="1" t="s">
        <v>68</v>
      </c>
      <c r="F225" s="1" t="s">
        <v>87</v>
      </c>
      <c r="G225"/>
      <c r="H225"/>
    </row>
    <row r="226" spans="1:8" x14ac:dyDescent="0.2">
      <c r="A226" s="1" t="s">
        <v>11</v>
      </c>
      <c r="B226" s="1" t="str">
        <f>VLOOKUP(Table1[[#This Row],[Mantika]],Table2[],2,FALSE)</f>
        <v>LY0214</v>
      </c>
      <c r="C226" s="1" t="s">
        <v>83</v>
      </c>
      <c r="D226" s="1" t="s">
        <v>68</v>
      </c>
      <c r="E226" s="1" t="s">
        <v>68</v>
      </c>
      <c r="F226" s="1" t="s">
        <v>88</v>
      </c>
      <c r="G226"/>
      <c r="H226"/>
    </row>
    <row r="227" spans="1:8" x14ac:dyDescent="0.2">
      <c r="A227" s="1" t="s">
        <v>11</v>
      </c>
      <c r="B227" s="1" t="str">
        <f>VLOOKUP(Table1[[#This Row],[Mantika]],Table2[],2,FALSE)</f>
        <v>LY0214</v>
      </c>
      <c r="C227" s="1" t="s">
        <v>83</v>
      </c>
      <c r="D227" s="1" t="s">
        <v>19</v>
      </c>
      <c r="E227" s="1" t="s">
        <v>19</v>
      </c>
      <c r="F227" s="1" t="s">
        <v>87</v>
      </c>
      <c r="G227"/>
      <c r="H227"/>
    </row>
    <row r="228" spans="1:8" x14ac:dyDescent="0.2">
      <c r="A228" s="1" t="s">
        <v>11</v>
      </c>
      <c r="B228" s="1" t="str">
        <f>VLOOKUP(Table1[[#This Row],[Mantika]],Table2[],2,FALSE)</f>
        <v>LY0214</v>
      </c>
      <c r="C228" s="1" t="s">
        <v>83</v>
      </c>
      <c r="D228" s="1" t="s">
        <v>20</v>
      </c>
      <c r="E228" s="1" t="s">
        <v>20</v>
      </c>
      <c r="F228" s="1" t="s">
        <v>87</v>
      </c>
      <c r="G228"/>
      <c r="H228"/>
    </row>
    <row r="229" spans="1:8" x14ac:dyDescent="0.2">
      <c r="A229" s="1" t="s">
        <v>11</v>
      </c>
      <c r="B229" s="1" t="str">
        <f>VLOOKUP(Table1[[#This Row],[Mantika]],Table2[],2,FALSE)</f>
        <v>LY0214</v>
      </c>
      <c r="C229" s="1" t="s">
        <v>83</v>
      </c>
      <c r="D229" s="1" t="s">
        <v>20</v>
      </c>
      <c r="E229" s="1" t="s">
        <v>1</v>
      </c>
      <c r="F229" s="1" t="s">
        <v>87</v>
      </c>
      <c r="G229"/>
      <c r="H229"/>
    </row>
    <row r="230" spans="1:8" x14ac:dyDescent="0.2">
      <c r="A230" s="1" t="s">
        <v>11</v>
      </c>
      <c r="B230" s="1" t="str">
        <f>VLOOKUP(Table1[[#This Row],[Mantika]],Table2[],2,FALSE)</f>
        <v>LY0214</v>
      </c>
      <c r="C230" s="1" t="s">
        <v>83</v>
      </c>
      <c r="D230" s="1" t="s">
        <v>1</v>
      </c>
      <c r="E230" s="1" t="s">
        <v>20</v>
      </c>
      <c r="F230" s="1" t="s">
        <v>87</v>
      </c>
      <c r="G230"/>
      <c r="H230"/>
    </row>
    <row r="231" spans="1:8" x14ac:dyDescent="0.2">
      <c r="A231" s="1" t="s">
        <v>11</v>
      </c>
      <c r="B231" s="1" t="str">
        <f>VLOOKUP(Table1[[#This Row],[Mantika]],Table2[],2,FALSE)</f>
        <v>LY0214</v>
      </c>
      <c r="C231" s="1" t="s">
        <v>83</v>
      </c>
      <c r="D231" s="1" t="s">
        <v>34</v>
      </c>
      <c r="E231" s="1" t="s">
        <v>91</v>
      </c>
      <c r="F231" s="1" t="s">
        <v>87</v>
      </c>
      <c r="G231"/>
      <c r="H231"/>
    </row>
    <row r="232" spans="1:8" x14ac:dyDescent="0.2">
      <c r="A232" s="1" t="s">
        <v>11</v>
      </c>
      <c r="B232" s="1" t="str">
        <f>VLOOKUP(Table1[[#This Row],[Mantika]],Table2[],2,FALSE)</f>
        <v>LY0214</v>
      </c>
      <c r="C232" s="1" t="s">
        <v>83</v>
      </c>
      <c r="D232" s="1" t="s">
        <v>93</v>
      </c>
      <c r="E232" s="1" t="s">
        <v>93</v>
      </c>
      <c r="F232" s="1" t="s">
        <v>87</v>
      </c>
      <c r="G232"/>
      <c r="H232"/>
    </row>
    <row r="233" spans="1:8" x14ac:dyDescent="0.2">
      <c r="A233" s="1" t="s">
        <v>11</v>
      </c>
      <c r="B233" s="1" t="str">
        <f>VLOOKUP(Table1[[#This Row],[Mantika]],Table2[],2,FALSE)</f>
        <v>LY0214</v>
      </c>
      <c r="C233" s="1" t="s">
        <v>83</v>
      </c>
      <c r="D233" s="1" t="s">
        <v>93</v>
      </c>
      <c r="E233" s="1" t="s">
        <v>93</v>
      </c>
      <c r="F233" s="1" t="s">
        <v>85</v>
      </c>
      <c r="G233"/>
      <c r="H233"/>
    </row>
    <row r="234" spans="1:8" x14ac:dyDescent="0.2">
      <c r="A234" s="1" t="s">
        <v>11</v>
      </c>
      <c r="B234" s="1" t="str">
        <f>VLOOKUP(Table1[[#This Row],[Mantika]],Table2[],2,FALSE)</f>
        <v>LY0214</v>
      </c>
      <c r="C234" s="1" t="s">
        <v>83</v>
      </c>
      <c r="D234" s="1" t="s">
        <v>93</v>
      </c>
      <c r="E234" s="1" t="s">
        <v>93</v>
      </c>
      <c r="F234" s="1" t="s">
        <v>88</v>
      </c>
      <c r="G234"/>
      <c r="H234"/>
    </row>
    <row r="235" spans="1:8" x14ac:dyDescent="0.2">
      <c r="A235" s="1" t="s">
        <v>11</v>
      </c>
      <c r="B235" s="1" t="str">
        <f>VLOOKUP(Table1[[#This Row],[Mantika]],Table2[],2,FALSE)</f>
        <v>LY0214</v>
      </c>
      <c r="C235" s="1" t="s">
        <v>94</v>
      </c>
      <c r="D235" s="1" t="s">
        <v>95</v>
      </c>
      <c r="E235" s="1" t="s">
        <v>95</v>
      </c>
      <c r="F235" s="1" t="s">
        <v>97</v>
      </c>
      <c r="G235"/>
      <c r="H235"/>
    </row>
    <row r="236" spans="1:8" x14ac:dyDescent="0.2">
      <c r="A236" s="1" t="s">
        <v>11</v>
      </c>
      <c r="B236" s="1" t="str">
        <f>VLOOKUP(Table1[[#This Row],[Mantika]],Table2[],2,FALSE)</f>
        <v>LY0214</v>
      </c>
      <c r="C236" s="1" t="s">
        <v>94</v>
      </c>
      <c r="D236" s="1" t="s">
        <v>95</v>
      </c>
      <c r="E236" s="1" t="s">
        <v>17</v>
      </c>
      <c r="F236" s="1" t="s">
        <v>96</v>
      </c>
      <c r="G236"/>
      <c r="H236"/>
    </row>
    <row r="237" spans="1:8" x14ac:dyDescent="0.2">
      <c r="A237" s="1" t="s">
        <v>11</v>
      </c>
      <c r="B237" s="1" t="str">
        <f>VLOOKUP(Table1[[#This Row],[Mantika]],Table2[],2,FALSE)</f>
        <v>LY0214</v>
      </c>
      <c r="C237" s="1" t="s">
        <v>94</v>
      </c>
      <c r="D237" s="1" t="s">
        <v>95</v>
      </c>
      <c r="E237" s="1" t="s">
        <v>17</v>
      </c>
      <c r="F237" s="1" t="s">
        <v>97</v>
      </c>
      <c r="G237"/>
      <c r="H237"/>
    </row>
    <row r="238" spans="1:8" x14ac:dyDescent="0.2">
      <c r="A238" s="1" t="s">
        <v>11</v>
      </c>
      <c r="B238" s="1" t="str">
        <f>VLOOKUP(Table1[[#This Row],[Mantika]],Table2[],2,FALSE)</f>
        <v>LY0214</v>
      </c>
      <c r="C238" s="1" t="s">
        <v>94</v>
      </c>
      <c r="D238" s="1" t="s">
        <v>86</v>
      </c>
      <c r="E238" s="1" t="s">
        <v>86</v>
      </c>
      <c r="F238" s="1" t="s">
        <v>103</v>
      </c>
      <c r="G238"/>
      <c r="H238"/>
    </row>
    <row r="239" spans="1:8" x14ac:dyDescent="0.2">
      <c r="A239" s="1" t="s">
        <v>11</v>
      </c>
      <c r="B239" s="1" t="str">
        <f>VLOOKUP(Table1[[#This Row],[Mantika]],Table2[],2,FALSE)</f>
        <v>LY0214</v>
      </c>
      <c r="C239" s="1" t="s">
        <v>104</v>
      </c>
      <c r="D239" s="1" t="s">
        <v>36</v>
      </c>
      <c r="E239" s="1" t="s">
        <v>36</v>
      </c>
      <c r="F239" s="1" t="s">
        <v>105</v>
      </c>
      <c r="G239"/>
      <c r="H239"/>
    </row>
    <row r="240" spans="1:8" x14ac:dyDescent="0.2">
      <c r="A240" s="1" t="s">
        <v>11</v>
      </c>
      <c r="B240" s="1" t="str">
        <f>VLOOKUP(Table1[[#This Row],[Mantika]],Table2[],2,FALSE)</f>
        <v>LY0214</v>
      </c>
      <c r="C240" s="1" t="s">
        <v>107</v>
      </c>
      <c r="D240" s="1" t="s">
        <v>10</v>
      </c>
      <c r="E240" s="1" t="s">
        <v>10</v>
      </c>
      <c r="F240" s="1" t="s">
        <v>109</v>
      </c>
      <c r="G240"/>
      <c r="H240"/>
    </row>
    <row r="241" spans="1:8" x14ac:dyDescent="0.2">
      <c r="A241" s="1" t="s">
        <v>11</v>
      </c>
      <c r="B241" s="1" t="str">
        <f>VLOOKUP(Table1[[#This Row],[Mantika]],Table2[],2,FALSE)</f>
        <v>LY0214</v>
      </c>
      <c r="C241" s="1" t="s">
        <v>107</v>
      </c>
      <c r="D241" s="1" t="s">
        <v>10</v>
      </c>
      <c r="E241" s="1" t="s">
        <v>10</v>
      </c>
      <c r="F241" s="1" t="s">
        <v>110</v>
      </c>
      <c r="G241"/>
      <c r="H241"/>
    </row>
    <row r="242" spans="1:8" x14ac:dyDescent="0.2">
      <c r="A242" s="1" t="s">
        <v>11</v>
      </c>
      <c r="B242" s="1" t="str">
        <f>VLOOKUP(Table1[[#This Row],[Mantika]],Table2[],2,FALSE)</f>
        <v>LY0214</v>
      </c>
      <c r="C242" s="1" t="s">
        <v>107</v>
      </c>
      <c r="D242" s="1" t="s">
        <v>10</v>
      </c>
      <c r="E242" s="1" t="s">
        <v>10</v>
      </c>
      <c r="F242" s="1" t="s">
        <v>111</v>
      </c>
      <c r="G242"/>
      <c r="H242"/>
    </row>
    <row r="243" spans="1:8" x14ac:dyDescent="0.2">
      <c r="A243" s="1" t="s">
        <v>11</v>
      </c>
      <c r="B243" s="1" t="str">
        <f>VLOOKUP(Table1[[#This Row],[Mantika]],Table2[],2,FALSE)</f>
        <v>LY0214</v>
      </c>
      <c r="C243" s="1" t="s">
        <v>107</v>
      </c>
      <c r="D243" s="1" t="s">
        <v>10</v>
      </c>
      <c r="E243" s="1" t="s">
        <v>10</v>
      </c>
      <c r="F243" s="1" t="s">
        <v>112</v>
      </c>
      <c r="G243"/>
      <c r="H243"/>
    </row>
    <row r="244" spans="1:8" x14ac:dyDescent="0.2">
      <c r="A244" s="1" t="s">
        <v>11</v>
      </c>
      <c r="B244" s="1" t="str">
        <f>VLOOKUP(Table1[[#This Row],[Mantika]],Table2[],2,FALSE)</f>
        <v>LY0214</v>
      </c>
      <c r="C244" s="1" t="s">
        <v>107</v>
      </c>
      <c r="D244" s="1" t="s">
        <v>10</v>
      </c>
      <c r="E244" s="1" t="s">
        <v>10</v>
      </c>
      <c r="F244" s="1" t="s">
        <v>113</v>
      </c>
      <c r="G244"/>
      <c r="H244"/>
    </row>
    <row r="245" spans="1:8" x14ac:dyDescent="0.2">
      <c r="A245" s="1" t="s">
        <v>11</v>
      </c>
      <c r="B245" s="1" t="str">
        <f>VLOOKUP(Table1[[#This Row],[Mantika]],Table2[],2,FALSE)</f>
        <v>LY0214</v>
      </c>
      <c r="C245" s="1" t="s">
        <v>107</v>
      </c>
      <c r="D245" s="1" t="s">
        <v>10</v>
      </c>
      <c r="E245" s="1" t="s">
        <v>10</v>
      </c>
      <c r="F245" s="1" t="s">
        <v>114</v>
      </c>
      <c r="G245"/>
      <c r="H245"/>
    </row>
    <row r="246" spans="1:8" x14ac:dyDescent="0.2">
      <c r="A246" s="1" t="s">
        <v>11</v>
      </c>
      <c r="B246" s="1" t="str">
        <f>VLOOKUP(Table1[[#This Row],[Mantika]],Table2[],2,FALSE)</f>
        <v>LY0214</v>
      </c>
      <c r="C246" s="1" t="s">
        <v>107</v>
      </c>
      <c r="D246" s="1" t="s">
        <v>10</v>
      </c>
      <c r="E246" s="1" t="s">
        <v>10</v>
      </c>
      <c r="F246" s="1" t="s">
        <v>115</v>
      </c>
      <c r="G246"/>
      <c r="H246"/>
    </row>
    <row r="247" spans="1:8" x14ac:dyDescent="0.2">
      <c r="A247" s="1" t="s">
        <v>11</v>
      </c>
      <c r="B247" s="1" t="str">
        <f>VLOOKUP(Table1[[#This Row],[Mantika]],Table2[],2,FALSE)</f>
        <v>LY0214</v>
      </c>
      <c r="C247" s="1" t="s">
        <v>107</v>
      </c>
      <c r="D247" s="1" t="s">
        <v>86</v>
      </c>
      <c r="E247" s="1" t="s">
        <v>86</v>
      </c>
      <c r="F247" s="1" t="s">
        <v>112</v>
      </c>
      <c r="G247"/>
      <c r="H247"/>
    </row>
    <row r="248" spans="1:8" x14ac:dyDescent="0.2">
      <c r="A248" s="1" t="s">
        <v>11</v>
      </c>
      <c r="B248" s="1" t="str">
        <f>VLOOKUP(Table1[[#This Row],[Mantika]],Table2[],2,FALSE)</f>
        <v>LY0214</v>
      </c>
      <c r="C248" s="1" t="s">
        <v>107</v>
      </c>
      <c r="D248" s="1" t="s">
        <v>86</v>
      </c>
      <c r="E248" s="1" t="s">
        <v>86</v>
      </c>
      <c r="F248" s="1" t="s">
        <v>118</v>
      </c>
      <c r="G248"/>
      <c r="H248"/>
    </row>
    <row r="249" spans="1:8" x14ac:dyDescent="0.2">
      <c r="A249" s="1" t="s">
        <v>11</v>
      </c>
      <c r="B249" s="1" t="str">
        <f>VLOOKUP(Table1[[#This Row],[Mantika]],Table2[],2,FALSE)</f>
        <v>LY0214</v>
      </c>
      <c r="C249" s="1" t="s">
        <v>107</v>
      </c>
      <c r="D249" s="1" t="s">
        <v>86</v>
      </c>
      <c r="E249" s="1" t="s">
        <v>86</v>
      </c>
      <c r="F249" s="1" t="s">
        <v>124</v>
      </c>
      <c r="G249"/>
      <c r="H249"/>
    </row>
    <row r="250" spans="1:8" x14ac:dyDescent="0.2">
      <c r="A250" s="1" t="s">
        <v>11</v>
      </c>
      <c r="B250" s="1" t="str">
        <f>VLOOKUP(Table1[[#This Row],[Mantika]],Table2[],2,FALSE)</f>
        <v>LY0214</v>
      </c>
      <c r="C250" s="1" t="s">
        <v>107</v>
      </c>
      <c r="D250" s="1" t="s">
        <v>19</v>
      </c>
      <c r="E250" s="1" t="s">
        <v>17</v>
      </c>
      <c r="F250" s="1" t="s">
        <v>111</v>
      </c>
      <c r="G250"/>
      <c r="H250"/>
    </row>
    <row r="251" spans="1:8" x14ac:dyDescent="0.2">
      <c r="A251" s="1" t="s">
        <v>11</v>
      </c>
      <c r="B251" s="1" t="str">
        <f>VLOOKUP(Table1[[#This Row],[Mantika]],Table2[],2,FALSE)</f>
        <v>LY0214</v>
      </c>
      <c r="C251" s="1" t="s">
        <v>107</v>
      </c>
      <c r="D251" s="1" t="s">
        <v>1</v>
      </c>
      <c r="E251" s="1" t="s">
        <v>1</v>
      </c>
      <c r="F251" s="1" t="s">
        <v>132</v>
      </c>
      <c r="G251"/>
      <c r="H251"/>
    </row>
    <row r="252" spans="1:8" x14ac:dyDescent="0.2">
      <c r="A252" s="1" t="s">
        <v>11</v>
      </c>
      <c r="B252" s="1" t="str">
        <f>VLOOKUP(Table1[[#This Row],[Mantika]],Table2[],2,FALSE)</f>
        <v>LY0214</v>
      </c>
      <c r="C252" s="1" t="s">
        <v>133</v>
      </c>
      <c r="D252" s="1" t="s">
        <v>10</v>
      </c>
      <c r="E252" s="1" t="s">
        <v>10</v>
      </c>
      <c r="F252" s="1" t="s">
        <v>134</v>
      </c>
      <c r="G252"/>
      <c r="H252"/>
    </row>
    <row r="253" spans="1:8" x14ac:dyDescent="0.2">
      <c r="A253" s="1" t="s">
        <v>11</v>
      </c>
      <c r="B253" s="1" t="str">
        <f>VLOOKUP(Table1[[#This Row],[Mantika]],Table2[],2,FALSE)</f>
        <v>LY0214</v>
      </c>
      <c r="C253" s="1" t="s">
        <v>133</v>
      </c>
      <c r="D253" s="1" t="s">
        <v>10</v>
      </c>
      <c r="E253" s="1" t="s">
        <v>10</v>
      </c>
      <c r="F253" s="1" t="s">
        <v>135</v>
      </c>
      <c r="G253"/>
      <c r="H253"/>
    </row>
    <row r="254" spans="1:8" x14ac:dyDescent="0.2">
      <c r="A254" s="1" t="s">
        <v>11</v>
      </c>
      <c r="B254" s="1" t="str">
        <f>VLOOKUP(Table1[[#This Row],[Mantika]],Table2[],2,FALSE)</f>
        <v>LY0214</v>
      </c>
      <c r="C254" s="1" t="s">
        <v>133</v>
      </c>
      <c r="D254" s="1" t="s">
        <v>10</v>
      </c>
      <c r="E254" s="1" t="s">
        <v>10</v>
      </c>
      <c r="F254" s="1" t="s">
        <v>136</v>
      </c>
      <c r="G254"/>
      <c r="H254"/>
    </row>
    <row r="255" spans="1:8" x14ac:dyDescent="0.2">
      <c r="A255" s="1" t="s">
        <v>11</v>
      </c>
      <c r="B255" s="1" t="str">
        <f>VLOOKUP(Table1[[#This Row],[Mantika]],Table2[],2,FALSE)</f>
        <v>LY0214</v>
      </c>
      <c r="C255" s="1" t="s">
        <v>133</v>
      </c>
      <c r="D255" s="1" t="s">
        <v>19</v>
      </c>
      <c r="E255" s="1" t="s">
        <v>10</v>
      </c>
      <c r="F255" s="1" t="s">
        <v>134</v>
      </c>
      <c r="G255"/>
      <c r="H255"/>
    </row>
    <row r="256" spans="1:8" x14ac:dyDescent="0.2">
      <c r="A256" s="1" t="s">
        <v>11</v>
      </c>
      <c r="B256" s="1" t="str">
        <f>VLOOKUP(Table1[[#This Row],[Mantika]],Table2[],2,FALSE)</f>
        <v>LY0214</v>
      </c>
      <c r="C256" s="1" t="s">
        <v>133</v>
      </c>
      <c r="D256" s="1" t="s">
        <v>19</v>
      </c>
      <c r="E256" s="1" t="s">
        <v>19</v>
      </c>
      <c r="F256" s="1" t="s">
        <v>134</v>
      </c>
      <c r="G256"/>
      <c r="H256"/>
    </row>
    <row r="257" spans="1:8" x14ac:dyDescent="0.2">
      <c r="A257" s="1" t="s">
        <v>11</v>
      </c>
      <c r="B257" s="1" t="str">
        <f>VLOOKUP(Table1[[#This Row],[Mantika]],Table2[],2,FALSE)</f>
        <v>LY0214</v>
      </c>
      <c r="C257" s="1" t="s">
        <v>133</v>
      </c>
      <c r="D257" s="1" t="s">
        <v>1</v>
      </c>
      <c r="E257" s="1" t="s">
        <v>20</v>
      </c>
      <c r="F257" s="1" t="s">
        <v>134</v>
      </c>
      <c r="G257"/>
      <c r="H257"/>
    </row>
    <row r="258" spans="1:8" x14ac:dyDescent="0.2">
      <c r="A258" s="1" t="s">
        <v>11</v>
      </c>
      <c r="B258" s="1" t="str">
        <f>VLOOKUP(Table1[[#This Row],[Mantika]],Table2[],2,FALSE)</f>
        <v>LY0214</v>
      </c>
      <c r="C258" s="1" t="s">
        <v>133</v>
      </c>
      <c r="D258" s="1" t="s">
        <v>1</v>
      </c>
      <c r="E258" s="1" t="s">
        <v>64</v>
      </c>
      <c r="F258" s="1" t="s">
        <v>134</v>
      </c>
      <c r="G258"/>
      <c r="H258"/>
    </row>
    <row r="259" spans="1:8" x14ac:dyDescent="0.2">
      <c r="A259" s="1" t="s">
        <v>11</v>
      </c>
      <c r="B259" s="1" t="str">
        <f>VLOOKUP(Table1[[#This Row],[Mantika]],Table2[],2,FALSE)</f>
        <v>LY0214</v>
      </c>
      <c r="C259" s="1" t="s">
        <v>140</v>
      </c>
      <c r="D259" s="1" t="s">
        <v>19</v>
      </c>
      <c r="E259" s="1" t="s">
        <v>19</v>
      </c>
      <c r="F259" s="1" t="s">
        <v>145</v>
      </c>
      <c r="G259"/>
      <c r="H259"/>
    </row>
    <row r="260" spans="1:8" x14ac:dyDescent="0.2">
      <c r="A260" s="1" t="s">
        <v>49</v>
      </c>
      <c r="B260" s="1" t="str">
        <f>VLOOKUP(Table1[[#This Row],[Mantika]],Table2[],2,FALSE)</f>
        <v>LY0322</v>
      </c>
      <c r="C260" s="1" t="s">
        <v>35</v>
      </c>
      <c r="D260" s="1" t="s">
        <v>38</v>
      </c>
      <c r="E260" s="1" t="s">
        <v>39</v>
      </c>
      <c r="F260" s="1" t="s">
        <v>41</v>
      </c>
      <c r="G260"/>
      <c r="H260"/>
    </row>
    <row r="261" spans="1:8" x14ac:dyDescent="0.2">
      <c r="A261" s="1" t="s">
        <v>49</v>
      </c>
      <c r="B261" s="1" t="str">
        <f>VLOOKUP(Table1[[#This Row],[Mantika]],Table2[],2,FALSE)</f>
        <v>LY0322</v>
      </c>
      <c r="C261" s="1" t="s">
        <v>35</v>
      </c>
      <c r="D261" s="1" t="s">
        <v>54</v>
      </c>
      <c r="E261" s="1" t="s">
        <v>61</v>
      </c>
      <c r="F261" s="1" t="s">
        <v>56</v>
      </c>
      <c r="G261"/>
      <c r="H261"/>
    </row>
    <row r="262" spans="1:8" x14ac:dyDescent="0.2">
      <c r="A262" s="1" t="s">
        <v>49</v>
      </c>
      <c r="B262" s="1" t="str">
        <f>VLOOKUP(Table1[[#This Row],[Mantika]],Table2[],2,FALSE)</f>
        <v>LY0322</v>
      </c>
      <c r="C262" s="1" t="s">
        <v>83</v>
      </c>
      <c r="D262" s="1" t="s">
        <v>19</v>
      </c>
      <c r="E262" s="1" t="s">
        <v>19</v>
      </c>
      <c r="F262" s="1" t="s">
        <v>87</v>
      </c>
      <c r="G262"/>
      <c r="H262"/>
    </row>
    <row r="263" spans="1:8" x14ac:dyDescent="0.2">
      <c r="A263" s="1" t="s">
        <v>49</v>
      </c>
      <c r="B263" s="1" t="str">
        <f>VLOOKUP(Table1[[#This Row],[Mantika]],Table2[],2,FALSE)</f>
        <v>LY0322</v>
      </c>
      <c r="C263" s="1" t="s">
        <v>83</v>
      </c>
      <c r="D263" s="1" t="s">
        <v>93</v>
      </c>
      <c r="E263" s="1" t="s">
        <v>93</v>
      </c>
      <c r="F263" s="1" t="s">
        <v>87</v>
      </c>
      <c r="G263"/>
      <c r="H263"/>
    </row>
    <row r="264" spans="1:8" x14ac:dyDescent="0.2">
      <c r="A264" s="1" t="s">
        <v>49</v>
      </c>
      <c r="B264" s="1" t="str">
        <f>VLOOKUP(Table1[[#This Row],[Mantika]],Table2[],2,FALSE)</f>
        <v>LY0322</v>
      </c>
      <c r="C264" s="1" t="s">
        <v>83</v>
      </c>
      <c r="D264" s="1" t="s">
        <v>93</v>
      </c>
      <c r="E264" s="1" t="s">
        <v>93</v>
      </c>
      <c r="F264" s="1" t="s">
        <v>85</v>
      </c>
      <c r="G264"/>
      <c r="H264"/>
    </row>
    <row r="265" spans="1:8" x14ac:dyDescent="0.2">
      <c r="A265" s="1" t="s">
        <v>49</v>
      </c>
      <c r="B265" s="1" t="str">
        <f>VLOOKUP(Table1[[#This Row],[Mantika]],Table2[],2,FALSE)</f>
        <v>LY0322</v>
      </c>
      <c r="C265" s="1" t="s">
        <v>133</v>
      </c>
      <c r="D265" s="1" t="s">
        <v>19</v>
      </c>
      <c r="E265" s="1" t="s">
        <v>19</v>
      </c>
      <c r="F265" s="1" t="s">
        <v>134</v>
      </c>
      <c r="G265"/>
      <c r="H265"/>
    </row>
    <row r="266" spans="1:8" x14ac:dyDescent="0.2">
      <c r="A266" s="1" t="s">
        <v>49</v>
      </c>
      <c r="B266" s="1" t="str">
        <f>VLOOKUP(Table1[[#This Row],[Mantika]],Table2[],2,FALSE)</f>
        <v>LY0322</v>
      </c>
      <c r="C266" s="1" t="s">
        <v>140</v>
      </c>
      <c r="D266" s="1" t="s">
        <v>19</v>
      </c>
      <c r="E266" s="1" t="s">
        <v>19</v>
      </c>
      <c r="F266" s="1" t="s">
        <v>145</v>
      </c>
      <c r="G266"/>
      <c r="H266"/>
    </row>
    <row r="267" spans="1:8" x14ac:dyDescent="0.2">
      <c r="A267" s="1" t="s">
        <v>50</v>
      </c>
      <c r="B267" s="1" t="str">
        <f>VLOOKUP(Table1[[#This Row],[Mantika]],Table2[],2,FALSE)</f>
        <v>LY0209</v>
      </c>
      <c r="C267" s="1" t="s">
        <v>35</v>
      </c>
      <c r="D267" s="1" t="s">
        <v>38</v>
      </c>
      <c r="E267" s="1" t="s">
        <v>39</v>
      </c>
      <c r="F267" s="1" t="s">
        <v>41</v>
      </c>
      <c r="G267"/>
      <c r="H267"/>
    </row>
    <row r="268" spans="1:8" x14ac:dyDescent="0.2">
      <c r="A268" s="1" t="s">
        <v>50</v>
      </c>
      <c r="B268" s="1" t="str">
        <f>VLOOKUP(Table1[[#This Row],[Mantika]],Table2[],2,FALSE)</f>
        <v>LY0209</v>
      </c>
      <c r="C268" s="1" t="s">
        <v>35</v>
      </c>
      <c r="D268" s="1" t="s">
        <v>54</v>
      </c>
      <c r="E268" s="1" t="s">
        <v>63</v>
      </c>
      <c r="F268" s="1" t="s">
        <v>56</v>
      </c>
      <c r="G268"/>
      <c r="H268"/>
    </row>
    <row r="269" spans="1:8" x14ac:dyDescent="0.2">
      <c r="A269" s="1" t="s">
        <v>50</v>
      </c>
      <c r="B269" s="1" t="str">
        <f>VLOOKUP(Table1[[#This Row],[Mantika]],Table2[],2,FALSE)</f>
        <v>LY0209</v>
      </c>
      <c r="C269" s="1" t="s">
        <v>35</v>
      </c>
      <c r="D269" s="1" t="s">
        <v>54</v>
      </c>
      <c r="E269" s="1" t="s">
        <v>65</v>
      </c>
      <c r="F269" s="1" t="s">
        <v>56</v>
      </c>
      <c r="G269"/>
      <c r="H269"/>
    </row>
    <row r="270" spans="1:8" x14ac:dyDescent="0.2">
      <c r="A270" s="1" t="s">
        <v>50</v>
      </c>
      <c r="B270" s="1" t="str">
        <f>VLOOKUP(Table1[[#This Row],[Mantika]],Table2[],2,FALSE)</f>
        <v>LY0209</v>
      </c>
      <c r="C270" s="1" t="s">
        <v>83</v>
      </c>
      <c r="D270" s="1" t="s">
        <v>68</v>
      </c>
      <c r="E270" s="1" t="s">
        <v>68</v>
      </c>
      <c r="F270" s="1" t="s">
        <v>85</v>
      </c>
      <c r="G270"/>
      <c r="H270"/>
    </row>
    <row r="271" spans="1:8" x14ac:dyDescent="0.2">
      <c r="A271" s="1" t="s">
        <v>50</v>
      </c>
      <c r="B271" s="1" t="str">
        <f>VLOOKUP(Table1[[#This Row],[Mantika]],Table2[],2,FALSE)</f>
        <v>LY0209</v>
      </c>
      <c r="C271" s="1" t="s">
        <v>83</v>
      </c>
      <c r="D271" s="1" t="s">
        <v>68</v>
      </c>
      <c r="E271" s="1" t="s">
        <v>68</v>
      </c>
      <c r="F271" s="1" t="s">
        <v>88</v>
      </c>
      <c r="G271"/>
      <c r="H271"/>
    </row>
    <row r="272" spans="1:8" x14ac:dyDescent="0.2">
      <c r="A272" s="1" t="s">
        <v>50</v>
      </c>
      <c r="B272" s="1" t="str">
        <f>VLOOKUP(Table1[[#This Row],[Mantika]],Table2[],2,FALSE)</f>
        <v>LY0209</v>
      </c>
      <c r="C272" s="1" t="s">
        <v>83</v>
      </c>
      <c r="D272" s="1" t="s">
        <v>19</v>
      </c>
      <c r="E272" s="1" t="s">
        <v>19</v>
      </c>
      <c r="F272" s="1" t="s">
        <v>87</v>
      </c>
      <c r="G272"/>
      <c r="H272"/>
    </row>
    <row r="273" spans="1:8" x14ac:dyDescent="0.2">
      <c r="A273" s="1" t="s">
        <v>50</v>
      </c>
      <c r="B273" s="1" t="str">
        <f>VLOOKUP(Table1[[#This Row],[Mantika]],Table2[],2,FALSE)</f>
        <v>LY0209</v>
      </c>
      <c r="C273" s="1" t="s">
        <v>104</v>
      </c>
      <c r="D273" s="1" t="s">
        <v>36</v>
      </c>
      <c r="E273" s="1" t="s">
        <v>36</v>
      </c>
      <c r="F273" s="1" t="s">
        <v>105</v>
      </c>
      <c r="G273"/>
      <c r="H273"/>
    </row>
    <row r="274" spans="1:8" x14ac:dyDescent="0.2">
      <c r="A274" s="1" t="s">
        <v>50</v>
      </c>
      <c r="B274" s="1" t="str">
        <f>VLOOKUP(Table1[[#This Row],[Mantika]],Table2[],2,FALSE)</f>
        <v>LY0209</v>
      </c>
      <c r="C274" s="1" t="s">
        <v>133</v>
      </c>
      <c r="D274" s="1" t="s">
        <v>19</v>
      </c>
      <c r="E274" s="1" t="s">
        <v>19</v>
      </c>
      <c r="F274" s="1" t="s">
        <v>134</v>
      </c>
      <c r="G274"/>
      <c r="H274"/>
    </row>
    <row r="275" spans="1:8" x14ac:dyDescent="0.2">
      <c r="A275" s="1" t="s">
        <v>50</v>
      </c>
      <c r="B275" s="1" t="str">
        <f>VLOOKUP(Table1[[#This Row],[Mantika]],Table2[],2,FALSE)</f>
        <v>LY0209</v>
      </c>
      <c r="C275" s="1" t="s">
        <v>133</v>
      </c>
      <c r="D275" s="1" t="s">
        <v>1</v>
      </c>
      <c r="E275" s="1" t="s">
        <v>64</v>
      </c>
      <c r="F275" s="1" t="s">
        <v>134</v>
      </c>
      <c r="G275"/>
      <c r="H275"/>
    </row>
    <row r="276" spans="1:8" x14ac:dyDescent="0.2">
      <c r="A276" s="1" t="s">
        <v>50</v>
      </c>
      <c r="B276" s="1" t="str">
        <f>VLOOKUP(Table1[[#This Row],[Mantika]],Table2[],2,FALSE)</f>
        <v>LY0209</v>
      </c>
      <c r="C276" s="1" t="s">
        <v>140</v>
      </c>
      <c r="D276" s="1" t="s">
        <v>19</v>
      </c>
      <c r="E276" s="1" t="s">
        <v>19</v>
      </c>
      <c r="F276" s="1" t="s">
        <v>147</v>
      </c>
      <c r="G276"/>
      <c r="H276"/>
    </row>
    <row r="277" spans="1:8" x14ac:dyDescent="0.2">
      <c r="A277" s="1" t="s">
        <v>50</v>
      </c>
      <c r="B277" s="1" t="str">
        <f>VLOOKUP(Table1[[#This Row],[Mantika]],Table2[],2,FALSE)</f>
        <v>LY0209</v>
      </c>
      <c r="C277" s="1" t="s">
        <v>140</v>
      </c>
      <c r="D277" s="1" t="s">
        <v>19</v>
      </c>
      <c r="E277" s="1" t="s">
        <v>19</v>
      </c>
      <c r="F277" s="1" t="s">
        <v>145</v>
      </c>
      <c r="G277"/>
      <c r="H277"/>
    </row>
    <row r="278" spans="1:8" x14ac:dyDescent="0.2">
      <c r="A278" s="1" t="s">
        <v>18</v>
      </c>
      <c r="B278" s="1" t="str">
        <f>VLOOKUP(Table1[[#This Row],[Mantika]],Table2[],2,FALSE)</f>
        <v>LY0319</v>
      </c>
      <c r="C278" s="1" t="s">
        <v>6</v>
      </c>
      <c r="D278" s="1" t="s">
        <v>16</v>
      </c>
      <c r="E278" s="1" t="s">
        <v>17</v>
      </c>
      <c r="F278" s="1" t="s">
        <v>13</v>
      </c>
      <c r="G278"/>
      <c r="H278"/>
    </row>
    <row r="279" spans="1:8" x14ac:dyDescent="0.2">
      <c r="A279" s="1" t="s">
        <v>18</v>
      </c>
      <c r="B279" s="1" t="str">
        <f>VLOOKUP(Table1[[#This Row],[Mantika]],Table2[],2,FALSE)</f>
        <v>LY0319</v>
      </c>
      <c r="C279" s="1" t="s">
        <v>22</v>
      </c>
      <c r="D279" s="1" t="s">
        <v>16</v>
      </c>
      <c r="E279" s="1" t="s">
        <v>17</v>
      </c>
      <c r="F279" s="1" t="s">
        <v>24</v>
      </c>
      <c r="G279"/>
      <c r="H279"/>
    </row>
    <row r="280" spans="1:8" x14ac:dyDescent="0.2">
      <c r="A280" s="1" t="s">
        <v>18</v>
      </c>
      <c r="B280" s="1" t="str">
        <f>VLOOKUP(Table1[[#This Row],[Mantika]],Table2[],2,FALSE)</f>
        <v>LY0319</v>
      </c>
      <c r="C280" s="1" t="s">
        <v>35</v>
      </c>
      <c r="D280" s="1" t="s">
        <v>38</v>
      </c>
      <c r="E280" s="1" t="s">
        <v>39</v>
      </c>
      <c r="F280" s="1" t="s">
        <v>41</v>
      </c>
      <c r="G280"/>
      <c r="H280"/>
    </row>
    <row r="281" spans="1:8" x14ac:dyDescent="0.2">
      <c r="A281" s="1" t="s">
        <v>18</v>
      </c>
      <c r="B281" s="1" t="str">
        <f>VLOOKUP(Table1[[#This Row],[Mantika]],Table2[],2,FALSE)</f>
        <v>LY0319</v>
      </c>
      <c r="C281" s="1" t="s">
        <v>35</v>
      </c>
      <c r="D281" s="1" t="s">
        <v>54</v>
      </c>
      <c r="E281" s="1" t="s">
        <v>61</v>
      </c>
      <c r="F281" s="1" t="s">
        <v>56</v>
      </c>
      <c r="G281"/>
      <c r="H281"/>
    </row>
    <row r="282" spans="1:8" x14ac:dyDescent="0.2">
      <c r="A282" s="1" t="s">
        <v>18</v>
      </c>
      <c r="B282" s="1" t="str">
        <f>VLOOKUP(Table1[[#This Row],[Mantika]],Table2[],2,FALSE)</f>
        <v>LY0319</v>
      </c>
      <c r="C282" s="1" t="s">
        <v>35</v>
      </c>
      <c r="D282" s="1" t="s">
        <v>54</v>
      </c>
      <c r="E282" s="1" t="s">
        <v>62</v>
      </c>
      <c r="F282" s="1" t="s">
        <v>59</v>
      </c>
      <c r="G282"/>
      <c r="H282"/>
    </row>
    <row r="283" spans="1:8" x14ac:dyDescent="0.2">
      <c r="A283" s="1" t="s">
        <v>18</v>
      </c>
      <c r="B283" s="1" t="str">
        <f>VLOOKUP(Table1[[#This Row],[Mantika]],Table2[],2,FALSE)</f>
        <v>LY0319</v>
      </c>
      <c r="C283" s="1" t="s">
        <v>35</v>
      </c>
      <c r="D283" s="1" t="s">
        <v>54</v>
      </c>
      <c r="E283" s="1" t="s">
        <v>19</v>
      </c>
      <c r="F283" s="1" t="s">
        <v>37</v>
      </c>
      <c r="G283"/>
      <c r="H283"/>
    </row>
    <row r="284" spans="1:8" x14ac:dyDescent="0.2">
      <c r="A284" s="1" t="s">
        <v>18</v>
      </c>
      <c r="B284" s="1" t="str">
        <f>VLOOKUP(Table1[[#This Row],[Mantika]],Table2[],2,FALSE)</f>
        <v>LY0319</v>
      </c>
      <c r="C284" s="1" t="s">
        <v>35</v>
      </c>
      <c r="D284" s="1" t="s">
        <v>54</v>
      </c>
      <c r="E284" s="1" t="s">
        <v>65</v>
      </c>
      <c r="F284" s="1" t="s">
        <v>56</v>
      </c>
      <c r="G284"/>
      <c r="H284"/>
    </row>
    <row r="285" spans="1:8" x14ac:dyDescent="0.2">
      <c r="A285" s="1" t="s">
        <v>18</v>
      </c>
      <c r="B285" s="1" t="str">
        <f>VLOOKUP(Table1[[#This Row],[Mantika]],Table2[],2,FALSE)</f>
        <v>LY0319</v>
      </c>
      <c r="C285" s="1" t="s">
        <v>66</v>
      </c>
      <c r="D285" s="1" t="s">
        <v>68</v>
      </c>
      <c r="E285" s="1" t="s">
        <v>68</v>
      </c>
      <c r="F285" s="1" t="s">
        <v>69</v>
      </c>
      <c r="G285"/>
      <c r="H285"/>
    </row>
    <row r="286" spans="1:8" x14ac:dyDescent="0.2">
      <c r="A286" s="1" t="s">
        <v>18</v>
      </c>
      <c r="B286" s="1" t="str">
        <f>VLOOKUP(Table1[[#This Row],[Mantika]],Table2[],2,FALSE)</f>
        <v>LY0319</v>
      </c>
      <c r="C286" s="1" t="s">
        <v>66</v>
      </c>
      <c r="D286" s="1" t="s">
        <v>68</v>
      </c>
      <c r="E286" s="1" t="s">
        <v>68</v>
      </c>
      <c r="F286" s="1" t="s">
        <v>70</v>
      </c>
      <c r="G286"/>
      <c r="H286"/>
    </row>
    <row r="287" spans="1:8" x14ac:dyDescent="0.2">
      <c r="A287" s="1" t="s">
        <v>18</v>
      </c>
      <c r="B287" s="1" t="str">
        <f>VLOOKUP(Table1[[#This Row],[Mantika]],Table2[],2,FALSE)</f>
        <v>LY0319</v>
      </c>
      <c r="C287" s="1" t="s">
        <v>66</v>
      </c>
      <c r="D287" s="1" t="s">
        <v>68</v>
      </c>
      <c r="E287" s="1" t="s">
        <v>68</v>
      </c>
      <c r="F287" s="1" t="s">
        <v>67</v>
      </c>
      <c r="G287"/>
      <c r="H287"/>
    </row>
    <row r="288" spans="1:8" x14ac:dyDescent="0.2">
      <c r="A288" s="1" t="s">
        <v>18</v>
      </c>
      <c r="B288" s="1" t="str">
        <f>VLOOKUP(Table1[[#This Row],[Mantika]],Table2[],2,FALSE)</f>
        <v>LY0319</v>
      </c>
      <c r="C288" s="1" t="s">
        <v>66</v>
      </c>
      <c r="D288" s="1" t="s">
        <v>73</v>
      </c>
      <c r="E288" s="1" t="s">
        <v>78</v>
      </c>
      <c r="F288" s="1" t="s">
        <v>67</v>
      </c>
      <c r="G288"/>
      <c r="H288"/>
    </row>
    <row r="289" spans="1:8" x14ac:dyDescent="0.2">
      <c r="A289" s="1" t="s">
        <v>18</v>
      </c>
      <c r="B289" s="1" t="str">
        <f>VLOOKUP(Table1[[#This Row],[Mantika]],Table2[],2,FALSE)</f>
        <v>LY0319</v>
      </c>
      <c r="C289" s="1" t="s">
        <v>66</v>
      </c>
      <c r="D289" s="1" t="s">
        <v>73</v>
      </c>
      <c r="E289" s="1" t="s">
        <v>73</v>
      </c>
      <c r="F289" s="1" t="s">
        <v>80</v>
      </c>
      <c r="G289"/>
      <c r="H289"/>
    </row>
    <row r="290" spans="1:8" x14ac:dyDescent="0.2">
      <c r="A290" s="1" t="s">
        <v>18</v>
      </c>
      <c r="B290" s="1" t="str">
        <f>VLOOKUP(Table1[[#This Row],[Mantika]],Table2[],2,FALSE)</f>
        <v>LY0319</v>
      </c>
      <c r="C290" s="1" t="s">
        <v>66</v>
      </c>
      <c r="D290" s="1" t="s">
        <v>73</v>
      </c>
      <c r="E290" s="1" t="s">
        <v>73</v>
      </c>
      <c r="F290" s="1" t="s">
        <v>75</v>
      </c>
      <c r="G290"/>
      <c r="H290"/>
    </row>
    <row r="291" spans="1:8" x14ac:dyDescent="0.2">
      <c r="A291" s="1" t="s">
        <v>18</v>
      </c>
      <c r="B291" s="1" t="str">
        <f>VLOOKUP(Table1[[#This Row],[Mantika]],Table2[],2,FALSE)</f>
        <v>LY0319</v>
      </c>
      <c r="C291" s="1" t="s">
        <v>66</v>
      </c>
      <c r="D291" s="1" t="s">
        <v>73</v>
      </c>
      <c r="E291" s="1" t="s">
        <v>73</v>
      </c>
      <c r="F291" s="1" t="s">
        <v>67</v>
      </c>
      <c r="G291"/>
      <c r="H291"/>
    </row>
    <row r="292" spans="1:8" x14ac:dyDescent="0.2">
      <c r="A292" s="1" t="s">
        <v>18</v>
      </c>
      <c r="B292" s="1" t="str">
        <f>VLOOKUP(Table1[[#This Row],[Mantika]],Table2[],2,FALSE)</f>
        <v>LY0319</v>
      </c>
      <c r="C292" s="1" t="s">
        <v>66</v>
      </c>
      <c r="D292" s="1" t="s">
        <v>73</v>
      </c>
      <c r="E292" s="1" t="s">
        <v>81</v>
      </c>
      <c r="F292" s="1" t="s">
        <v>69</v>
      </c>
      <c r="G292"/>
      <c r="H292"/>
    </row>
    <row r="293" spans="1:8" x14ac:dyDescent="0.2">
      <c r="A293" s="1" t="s">
        <v>18</v>
      </c>
      <c r="B293" s="1" t="str">
        <f>VLOOKUP(Table1[[#This Row],[Mantika]],Table2[],2,FALSE)</f>
        <v>LY0319</v>
      </c>
      <c r="C293" s="1" t="s">
        <v>66</v>
      </c>
      <c r="D293" s="1" t="s">
        <v>73</v>
      </c>
      <c r="E293" s="1" t="s">
        <v>81</v>
      </c>
      <c r="F293" s="1" t="s">
        <v>72</v>
      </c>
      <c r="G293"/>
      <c r="H293"/>
    </row>
    <row r="294" spans="1:8" x14ac:dyDescent="0.2">
      <c r="A294" s="1" t="s">
        <v>18</v>
      </c>
      <c r="B294" s="1" t="str">
        <f>VLOOKUP(Table1[[#This Row],[Mantika]],Table2[],2,FALSE)</f>
        <v>LY0319</v>
      </c>
      <c r="C294" s="1" t="s">
        <v>66</v>
      </c>
      <c r="D294" s="1" t="s">
        <v>73</v>
      </c>
      <c r="E294" s="1" t="s">
        <v>81</v>
      </c>
      <c r="F294" s="1" t="s">
        <v>75</v>
      </c>
      <c r="G294"/>
      <c r="H294"/>
    </row>
    <row r="295" spans="1:8" x14ac:dyDescent="0.2">
      <c r="A295" s="1" t="s">
        <v>18</v>
      </c>
      <c r="B295" s="1" t="str">
        <f>VLOOKUP(Table1[[#This Row],[Mantika]],Table2[],2,FALSE)</f>
        <v>LY0319</v>
      </c>
      <c r="C295" s="1" t="s">
        <v>66</v>
      </c>
      <c r="D295" s="1" t="s">
        <v>73</v>
      </c>
      <c r="E295" s="1" t="s">
        <v>81</v>
      </c>
      <c r="F295" s="1" t="s">
        <v>70</v>
      </c>
      <c r="G295"/>
      <c r="H295"/>
    </row>
    <row r="296" spans="1:8" x14ac:dyDescent="0.2">
      <c r="A296" s="1" t="s">
        <v>18</v>
      </c>
      <c r="B296" s="1" t="str">
        <f>VLOOKUP(Table1[[#This Row],[Mantika]],Table2[],2,FALSE)</f>
        <v>LY0319</v>
      </c>
      <c r="C296" s="1" t="s">
        <v>66</v>
      </c>
      <c r="D296" s="1" t="s">
        <v>73</v>
      </c>
      <c r="E296" s="1" t="s">
        <v>81</v>
      </c>
      <c r="F296" s="1" t="s">
        <v>67</v>
      </c>
      <c r="G296"/>
      <c r="H296"/>
    </row>
    <row r="297" spans="1:8" x14ac:dyDescent="0.2">
      <c r="A297" s="1" t="s">
        <v>18</v>
      </c>
      <c r="B297" s="1" t="str">
        <f>VLOOKUP(Table1[[#This Row],[Mantika]],Table2[],2,FALSE)</f>
        <v>LY0319</v>
      </c>
      <c r="C297" s="1" t="s">
        <v>83</v>
      </c>
      <c r="D297" s="1" t="s">
        <v>68</v>
      </c>
      <c r="E297" s="1" t="s">
        <v>68</v>
      </c>
      <c r="F297" s="1" t="s">
        <v>87</v>
      </c>
      <c r="G297"/>
      <c r="H297"/>
    </row>
    <row r="298" spans="1:8" x14ac:dyDescent="0.2">
      <c r="A298" s="1" t="s">
        <v>18</v>
      </c>
      <c r="B298" s="1" t="str">
        <f>VLOOKUP(Table1[[#This Row],[Mantika]],Table2[],2,FALSE)</f>
        <v>LY0319</v>
      </c>
      <c r="C298" s="1" t="s">
        <v>83</v>
      </c>
      <c r="D298" s="1" t="s">
        <v>68</v>
      </c>
      <c r="E298" s="1" t="s">
        <v>68</v>
      </c>
      <c r="F298" s="1" t="s">
        <v>85</v>
      </c>
      <c r="G298"/>
      <c r="H298"/>
    </row>
    <row r="299" spans="1:8" x14ac:dyDescent="0.2">
      <c r="A299" s="1" t="s">
        <v>18</v>
      </c>
      <c r="B299" s="1" t="str">
        <f>VLOOKUP(Table1[[#This Row],[Mantika]],Table2[],2,FALSE)</f>
        <v>LY0319</v>
      </c>
      <c r="C299" s="1" t="s">
        <v>83</v>
      </c>
      <c r="D299" s="1" t="s">
        <v>19</v>
      </c>
      <c r="E299" s="1" t="s">
        <v>19</v>
      </c>
      <c r="F299" s="1" t="s">
        <v>87</v>
      </c>
      <c r="G299"/>
      <c r="H299"/>
    </row>
    <row r="300" spans="1:8" x14ac:dyDescent="0.2">
      <c r="A300" s="1" t="s">
        <v>18</v>
      </c>
      <c r="B300" s="1" t="str">
        <f>VLOOKUP(Table1[[#This Row],[Mantika]],Table2[],2,FALSE)</f>
        <v>LY0319</v>
      </c>
      <c r="C300" s="1" t="s">
        <v>83</v>
      </c>
      <c r="D300" s="1" t="s">
        <v>73</v>
      </c>
      <c r="E300" s="1" t="s">
        <v>73</v>
      </c>
      <c r="F300" s="1" t="s">
        <v>87</v>
      </c>
      <c r="G300"/>
      <c r="H300"/>
    </row>
    <row r="301" spans="1:8" x14ac:dyDescent="0.2">
      <c r="A301" s="1" t="s">
        <v>18</v>
      </c>
      <c r="B301" s="1" t="str">
        <f>VLOOKUP(Table1[[#This Row],[Mantika]],Table2[],2,FALSE)</f>
        <v>LY0319</v>
      </c>
      <c r="C301" s="1" t="s">
        <v>83</v>
      </c>
      <c r="D301" s="1" t="s">
        <v>92</v>
      </c>
      <c r="E301" s="1" t="s">
        <v>92</v>
      </c>
      <c r="F301" s="1" t="s">
        <v>85</v>
      </c>
      <c r="G301"/>
      <c r="H301"/>
    </row>
    <row r="302" spans="1:8" x14ac:dyDescent="0.2">
      <c r="A302" s="1" t="s">
        <v>18</v>
      </c>
      <c r="B302" s="1" t="str">
        <f>VLOOKUP(Table1[[#This Row],[Mantika]],Table2[],2,FALSE)</f>
        <v>LY0319</v>
      </c>
      <c r="C302" s="1" t="s">
        <v>83</v>
      </c>
      <c r="D302" s="1" t="s">
        <v>93</v>
      </c>
      <c r="E302" s="1" t="s">
        <v>93</v>
      </c>
      <c r="F302" s="1" t="s">
        <v>87</v>
      </c>
      <c r="G302"/>
      <c r="H302"/>
    </row>
    <row r="303" spans="1:8" x14ac:dyDescent="0.2">
      <c r="A303" s="1" t="s">
        <v>18</v>
      </c>
      <c r="B303" s="1" t="str">
        <f>VLOOKUP(Table1[[#This Row],[Mantika]],Table2[],2,FALSE)</f>
        <v>LY0319</v>
      </c>
      <c r="C303" s="1" t="s">
        <v>83</v>
      </c>
      <c r="D303" s="1" t="s">
        <v>93</v>
      </c>
      <c r="E303" s="1" t="s">
        <v>93</v>
      </c>
      <c r="F303" s="1" t="s">
        <v>85</v>
      </c>
      <c r="G303"/>
      <c r="H303"/>
    </row>
    <row r="304" spans="1:8" x14ac:dyDescent="0.2">
      <c r="A304" s="1" t="s">
        <v>18</v>
      </c>
      <c r="B304" s="1" t="str">
        <f>VLOOKUP(Table1[[#This Row],[Mantika]],Table2[],2,FALSE)</f>
        <v>LY0319</v>
      </c>
      <c r="C304" s="1" t="s">
        <v>83</v>
      </c>
      <c r="D304" s="1" t="s">
        <v>93</v>
      </c>
      <c r="E304" s="1" t="s">
        <v>93</v>
      </c>
      <c r="F304" s="1" t="s">
        <v>88</v>
      </c>
      <c r="G304"/>
      <c r="H304"/>
    </row>
    <row r="305" spans="1:8" x14ac:dyDescent="0.2">
      <c r="A305" s="1" t="s">
        <v>18</v>
      </c>
      <c r="B305" s="1" t="str">
        <f>VLOOKUP(Table1[[#This Row],[Mantika]],Table2[],2,FALSE)</f>
        <v>LY0319</v>
      </c>
      <c r="C305" s="1" t="s">
        <v>94</v>
      </c>
      <c r="D305" s="1" t="s">
        <v>95</v>
      </c>
      <c r="E305" s="1" t="s">
        <v>17</v>
      </c>
      <c r="F305" s="1" t="s">
        <v>97</v>
      </c>
      <c r="G305"/>
      <c r="H305"/>
    </row>
    <row r="306" spans="1:8" x14ac:dyDescent="0.2">
      <c r="A306" s="1" t="s">
        <v>18</v>
      </c>
      <c r="B306" s="1" t="str">
        <f>VLOOKUP(Table1[[#This Row],[Mantika]],Table2[],2,FALSE)</f>
        <v>LY0319</v>
      </c>
      <c r="C306" s="1" t="s">
        <v>104</v>
      </c>
      <c r="D306" s="1" t="s">
        <v>36</v>
      </c>
      <c r="E306" s="1" t="s">
        <v>36</v>
      </c>
      <c r="F306" s="1" t="s">
        <v>105</v>
      </c>
      <c r="G306"/>
      <c r="H306"/>
    </row>
    <row r="307" spans="1:8" x14ac:dyDescent="0.2">
      <c r="A307" s="1" t="s">
        <v>18</v>
      </c>
      <c r="B307" s="1" t="str">
        <f>VLOOKUP(Table1[[#This Row],[Mantika]],Table2[],2,FALSE)</f>
        <v>LY0319</v>
      </c>
      <c r="C307" s="1" t="s">
        <v>133</v>
      </c>
      <c r="D307" s="1" t="s">
        <v>19</v>
      </c>
      <c r="E307" s="1" t="s">
        <v>19</v>
      </c>
      <c r="F307" s="1" t="s">
        <v>134</v>
      </c>
      <c r="G307"/>
      <c r="H307"/>
    </row>
    <row r="308" spans="1:8" x14ac:dyDescent="0.2">
      <c r="A308" s="1" t="s">
        <v>18</v>
      </c>
      <c r="B308" s="1" t="str">
        <f>VLOOKUP(Table1[[#This Row],[Mantika]],Table2[],2,FALSE)</f>
        <v>LY0319</v>
      </c>
      <c r="C308" s="1" t="s">
        <v>140</v>
      </c>
      <c r="D308" s="1" t="s">
        <v>19</v>
      </c>
      <c r="E308" s="1" t="s">
        <v>19</v>
      </c>
      <c r="F308" s="1" t="s">
        <v>145</v>
      </c>
      <c r="G308"/>
      <c r="H308"/>
    </row>
    <row r="309" spans="1:8" x14ac:dyDescent="0.2">
      <c r="A309" s="1" t="s">
        <v>18</v>
      </c>
      <c r="B309" s="1" t="str">
        <f>VLOOKUP(Table1[[#This Row],[Mantika]],Table2[],2,FALSE)</f>
        <v>LY0319</v>
      </c>
      <c r="C309" s="1" t="s">
        <v>140</v>
      </c>
      <c r="D309" s="1" t="s">
        <v>92</v>
      </c>
      <c r="E309" s="1" t="s">
        <v>148</v>
      </c>
      <c r="F309" s="1" t="s">
        <v>143</v>
      </c>
      <c r="G309"/>
      <c r="H309"/>
    </row>
    <row r="310" spans="1:8" x14ac:dyDescent="0.2">
      <c r="A310" s="1" t="s">
        <v>18</v>
      </c>
      <c r="B310" s="1" t="str">
        <f>VLOOKUP(Table1[[#This Row],[Mantika]],Table2[],2,FALSE)</f>
        <v>LY0319</v>
      </c>
      <c r="C310" s="1" t="s">
        <v>140</v>
      </c>
      <c r="D310" s="1" t="s">
        <v>92</v>
      </c>
      <c r="E310" s="1" t="s">
        <v>148</v>
      </c>
      <c r="F310" s="1" t="s">
        <v>147</v>
      </c>
      <c r="G310"/>
      <c r="H310"/>
    </row>
    <row r="311" spans="1:8" x14ac:dyDescent="0.2">
      <c r="A311" s="1" t="s">
        <v>18</v>
      </c>
      <c r="B311" s="1" t="str">
        <f>VLOOKUP(Table1[[#This Row],[Mantika]],Table2[],2,FALSE)</f>
        <v>LY0319</v>
      </c>
      <c r="C311" s="1" t="s">
        <v>140</v>
      </c>
      <c r="D311" s="1" t="s">
        <v>92</v>
      </c>
      <c r="E311" s="1" t="s">
        <v>148</v>
      </c>
      <c r="F311" s="1" t="s">
        <v>144</v>
      </c>
      <c r="G311"/>
      <c r="H311"/>
    </row>
    <row r="312" spans="1:8" x14ac:dyDescent="0.2">
      <c r="A312" s="1" t="s">
        <v>18</v>
      </c>
      <c r="B312" s="1" t="str">
        <f>VLOOKUP(Table1[[#This Row],[Mantika]],Table2[],2,FALSE)</f>
        <v>LY0319</v>
      </c>
      <c r="C312" s="1" t="s">
        <v>140</v>
      </c>
      <c r="D312" s="1" t="s">
        <v>92</v>
      </c>
      <c r="E312" s="1" t="s">
        <v>148</v>
      </c>
      <c r="F312" s="1" t="s">
        <v>146</v>
      </c>
      <c r="G312"/>
      <c r="H312"/>
    </row>
    <row r="313" spans="1:8" x14ac:dyDescent="0.2">
      <c r="A313" s="1" t="s">
        <v>60</v>
      </c>
      <c r="B313" s="1" t="str">
        <f>VLOOKUP(Table1[[#This Row],[Mantika]],Table2[],2,FALSE)</f>
        <v>LY0208</v>
      </c>
      <c r="C313" s="1" t="s">
        <v>35</v>
      </c>
      <c r="D313" s="1" t="s">
        <v>54</v>
      </c>
      <c r="E313" s="1" t="s">
        <v>58</v>
      </c>
      <c r="F313" s="1" t="s">
        <v>59</v>
      </c>
      <c r="G313"/>
      <c r="H313"/>
    </row>
    <row r="314" spans="1:8" x14ac:dyDescent="0.2">
      <c r="A314" s="1" t="s">
        <v>60</v>
      </c>
      <c r="B314" s="1" t="str">
        <f>VLOOKUP(Table1[[#This Row],[Mantika]],Table2[],2,FALSE)</f>
        <v>LY0208</v>
      </c>
      <c r="C314" s="1" t="s">
        <v>35</v>
      </c>
      <c r="D314" s="1" t="s">
        <v>54</v>
      </c>
      <c r="E314" s="1" t="s">
        <v>63</v>
      </c>
      <c r="F314" s="1" t="s">
        <v>59</v>
      </c>
      <c r="G314"/>
      <c r="H314"/>
    </row>
    <row r="315" spans="1:8" x14ac:dyDescent="0.2">
      <c r="A315" s="1" t="s">
        <v>60</v>
      </c>
      <c r="B315" s="1" t="str">
        <f>VLOOKUP(Table1[[#This Row],[Mantika]],Table2[],2,FALSE)</f>
        <v>LY0208</v>
      </c>
      <c r="C315" s="1" t="s">
        <v>35</v>
      </c>
      <c r="D315" s="1" t="s">
        <v>54</v>
      </c>
      <c r="E315" s="1" t="s">
        <v>64</v>
      </c>
      <c r="F315" s="1" t="s">
        <v>56</v>
      </c>
      <c r="G315"/>
      <c r="H315"/>
    </row>
    <row r="316" spans="1:8" x14ac:dyDescent="0.2">
      <c r="A316" s="1" t="s">
        <v>60</v>
      </c>
      <c r="B316" s="1" t="str">
        <f>VLOOKUP(Table1[[#This Row],[Mantika]],Table2[],2,FALSE)</f>
        <v>LY0208</v>
      </c>
      <c r="C316" s="1" t="s">
        <v>66</v>
      </c>
      <c r="D316" s="1" t="s">
        <v>73</v>
      </c>
      <c r="E316" s="1" t="s">
        <v>78</v>
      </c>
      <c r="F316" s="1" t="s">
        <v>72</v>
      </c>
      <c r="G316"/>
      <c r="H316"/>
    </row>
    <row r="317" spans="1:8" x14ac:dyDescent="0.2">
      <c r="A317" s="1" t="s">
        <v>60</v>
      </c>
      <c r="B317" s="1" t="str">
        <f>VLOOKUP(Table1[[#This Row],[Mantika]],Table2[],2,FALSE)</f>
        <v>LY0208</v>
      </c>
      <c r="C317" s="1" t="s">
        <v>66</v>
      </c>
      <c r="D317" s="1" t="s">
        <v>73</v>
      </c>
      <c r="E317" s="1" t="s">
        <v>78</v>
      </c>
      <c r="F317" s="1" t="s">
        <v>67</v>
      </c>
      <c r="G317"/>
      <c r="H317"/>
    </row>
    <row r="318" spans="1:8" x14ac:dyDescent="0.2">
      <c r="A318" s="1" t="s">
        <v>60</v>
      </c>
      <c r="B318" s="1" t="str">
        <f>VLOOKUP(Table1[[#This Row],[Mantika]],Table2[],2,FALSE)</f>
        <v>LY0208</v>
      </c>
      <c r="C318" s="1" t="s">
        <v>94</v>
      </c>
      <c r="D318" s="1" t="s">
        <v>99</v>
      </c>
      <c r="E318" s="1" t="s">
        <v>100</v>
      </c>
      <c r="F318" s="1" t="s">
        <v>96</v>
      </c>
      <c r="G318"/>
      <c r="H318"/>
    </row>
    <row r="319" spans="1:8" x14ac:dyDescent="0.2">
      <c r="A319" s="1" t="s">
        <v>60</v>
      </c>
      <c r="B319" s="1" t="str">
        <f>VLOOKUP(Table1[[#This Row],[Mantika]],Table2[],2,FALSE)</f>
        <v>LY0208</v>
      </c>
      <c r="C319" s="1" t="s">
        <v>94</v>
      </c>
      <c r="D319" s="1" t="s">
        <v>99</v>
      </c>
      <c r="E319" s="1" t="s">
        <v>100</v>
      </c>
      <c r="F319" s="1" t="s">
        <v>98</v>
      </c>
      <c r="G319"/>
      <c r="H319"/>
    </row>
    <row r="320" spans="1:8" x14ac:dyDescent="0.2">
      <c r="A320" s="1" t="s">
        <v>60</v>
      </c>
      <c r="B320" s="1" t="str">
        <f>VLOOKUP(Table1[[#This Row],[Mantika]],Table2[],2,FALSE)</f>
        <v>LY0208</v>
      </c>
      <c r="C320" s="1" t="s">
        <v>94</v>
      </c>
      <c r="D320" s="1" t="s">
        <v>99</v>
      </c>
      <c r="E320" s="1" t="s">
        <v>100</v>
      </c>
      <c r="F320" s="1" t="s">
        <v>97</v>
      </c>
      <c r="G320"/>
      <c r="H320"/>
    </row>
    <row r="321" spans="1:8" x14ac:dyDescent="0.2">
      <c r="A321" s="1" t="s">
        <v>60</v>
      </c>
      <c r="B321" s="1" t="str">
        <f>VLOOKUP(Table1[[#This Row],[Mantika]],Table2[],2,FALSE)</f>
        <v>LY0208</v>
      </c>
      <c r="C321" s="1" t="s">
        <v>104</v>
      </c>
      <c r="D321" s="1" t="s">
        <v>36</v>
      </c>
      <c r="E321" s="1" t="s">
        <v>36</v>
      </c>
      <c r="F321" s="1" t="s">
        <v>105</v>
      </c>
      <c r="G321"/>
      <c r="H321"/>
    </row>
    <row r="322" spans="1:8" x14ac:dyDescent="0.2">
      <c r="A322" s="1" t="s">
        <v>60</v>
      </c>
      <c r="B322" s="1" t="str">
        <f>VLOOKUP(Table1[[#This Row],[Mantika]],Table2[],2,FALSE)</f>
        <v>LY0208</v>
      </c>
      <c r="C322" s="1" t="s">
        <v>133</v>
      </c>
      <c r="D322" s="1" t="s">
        <v>19</v>
      </c>
      <c r="E322" s="1" t="s">
        <v>19</v>
      </c>
      <c r="F322" s="1" t="s">
        <v>134</v>
      </c>
      <c r="G322"/>
      <c r="H322"/>
    </row>
    <row r="323" spans="1:8" x14ac:dyDescent="0.2">
      <c r="A323" s="1" t="s">
        <v>60</v>
      </c>
      <c r="B323" s="1" t="str">
        <f>VLOOKUP(Table1[[#This Row],[Mantika]],Table2[],2,FALSE)</f>
        <v>LY0208</v>
      </c>
      <c r="C323" s="1" t="s">
        <v>140</v>
      </c>
      <c r="D323" s="1" t="s">
        <v>19</v>
      </c>
      <c r="E323" s="1" t="s">
        <v>19</v>
      </c>
      <c r="F323" s="1" t="s">
        <v>145</v>
      </c>
      <c r="G323"/>
      <c r="H323"/>
    </row>
    <row r="324" spans="1:8" x14ac:dyDescent="0.2">
      <c r="A324" s="1" t="s">
        <v>79</v>
      </c>
      <c r="B324" s="1" t="str">
        <f>VLOOKUP(Table1[[#This Row],[Mantika]],Table2[],2,FALSE)</f>
        <v>LY0104</v>
      </c>
      <c r="C324" s="1" t="s">
        <v>66</v>
      </c>
      <c r="D324" s="1" t="s">
        <v>73</v>
      </c>
      <c r="E324" s="1" t="s">
        <v>78</v>
      </c>
      <c r="F324" s="1" t="s">
        <v>72</v>
      </c>
      <c r="G324"/>
      <c r="H324"/>
    </row>
    <row r="325" spans="1:8" x14ac:dyDescent="0.2">
      <c r="A325" s="1" t="s">
        <v>79</v>
      </c>
      <c r="B325" s="1" t="str">
        <f>VLOOKUP(Table1[[#This Row],[Mantika]],Table2[],2,FALSE)</f>
        <v>LY0104</v>
      </c>
      <c r="C325" s="1" t="s">
        <v>66</v>
      </c>
      <c r="D325" s="1" t="s">
        <v>73</v>
      </c>
      <c r="E325" s="1" t="s">
        <v>78</v>
      </c>
      <c r="F325" s="1" t="s">
        <v>67</v>
      </c>
      <c r="G325"/>
      <c r="H325"/>
    </row>
    <row r="326" spans="1:8" x14ac:dyDescent="0.2">
      <c r="A326" s="1" t="s">
        <v>79</v>
      </c>
      <c r="B326" s="1" t="str">
        <f>VLOOKUP(Table1[[#This Row],[Mantika]],Table2[],2,FALSE)</f>
        <v>LY0104</v>
      </c>
      <c r="C326" s="1" t="s">
        <v>133</v>
      </c>
      <c r="D326" s="1" t="s">
        <v>19</v>
      </c>
      <c r="E326" s="1" t="s">
        <v>19</v>
      </c>
      <c r="F326" s="1" t="s">
        <v>134</v>
      </c>
      <c r="G326"/>
      <c r="H326"/>
    </row>
    <row r="327" spans="1:8" x14ac:dyDescent="0.2">
      <c r="A327" s="1" t="s">
        <v>79</v>
      </c>
      <c r="B327" s="1" t="str">
        <f>VLOOKUP(Table1[[#This Row],[Mantika]],Table2[],2,FALSE)</f>
        <v>LY0104</v>
      </c>
      <c r="C327" s="1" t="s">
        <v>140</v>
      </c>
      <c r="D327" s="1" t="s">
        <v>19</v>
      </c>
      <c r="E327" s="1" t="s">
        <v>19</v>
      </c>
      <c r="F327" s="1" t="s">
        <v>147</v>
      </c>
      <c r="G327"/>
      <c r="H327"/>
    </row>
    <row r="328" spans="1:8" x14ac:dyDescent="0.2">
      <c r="A328" s="1" t="s">
        <v>79</v>
      </c>
      <c r="B328" s="1" t="str">
        <f>VLOOKUP(Table1[[#This Row],[Mantika]],Table2[],2,FALSE)</f>
        <v>LY0104</v>
      </c>
      <c r="C328" s="1" t="s">
        <v>140</v>
      </c>
      <c r="D328" s="1" t="s">
        <v>19</v>
      </c>
      <c r="E328" s="1" t="s">
        <v>19</v>
      </c>
      <c r="F328" s="1" t="s">
        <v>145</v>
      </c>
      <c r="G328"/>
      <c r="H328"/>
    </row>
    <row r="329" spans="1:8" x14ac:dyDescent="0.2">
      <c r="A329" s="1" t="s">
        <v>5</v>
      </c>
      <c r="B329" s="1" t="str">
        <f>VLOOKUP(Table1[[#This Row],[Mantika]],Table2[],2,FALSE)</f>
        <v>LY0211</v>
      </c>
      <c r="C329" s="1" t="s">
        <v>0</v>
      </c>
      <c r="D329" s="1" t="s">
        <v>1</v>
      </c>
      <c r="E329" s="1" t="s">
        <v>2</v>
      </c>
      <c r="F329" s="1" t="s">
        <v>4</v>
      </c>
      <c r="G329"/>
      <c r="H329"/>
    </row>
    <row r="330" spans="1:8" x14ac:dyDescent="0.2">
      <c r="A330" s="1" t="s">
        <v>5</v>
      </c>
      <c r="B330" s="1" t="str">
        <f>VLOOKUP(Table1[[#This Row],[Mantika]],Table2[],2,FALSE)</f>
        <v>LY0211</v>
      </c>
      <c r="C330" s="1" t="s">
        <v>6</v>
      </c>
      <c r="D330" s="1" t="s">
        <v>10</v>
      </c>
      <c r="E330" s="1" t="s">
        <v>10</v>
      </c>
      <c r="F330" s="1" t="s">
        <v>12</v>
      </c>
      <c r="G330"/>
      <c r="H330"/>
    </row>
    <row r="331" spans="1:8" x14ac:dyDescent="0.2">
      <c r="A331" s="1" t="s">
        <v>5</v>
      </c>
      <c r="B331" s="1" t="str">
        <f>VLOOKUP(Table1[[#This Row],[Mantika]],Table2[],2,FALSE)</f>
        <v>LY0211</v>
      </c>
      <c r="C331" s="1" t="s">
        <v>6</v>
      </c>
      <c r="D331" s="1" t="s">
        <v>10</v>
      </c>
      <c r="E331" s="1" t="s">
        <v>10</v>
      </c>
      <c r="F331" s="1" t="s">
        <v>13</v>
      </c>
      <c r="G331"/>
      <c r="H331"/>
    </row>
    <row r="332" spans="1:8" x14ac:dyDescent="0.2">
      <c r="A332" s="1" t="s">
        <v>5</v>
      </c>
      <c r="B332" s="1" t="str">
        <f>VLOOKUP(Table1[[#This Row],[Mantika]],Table2[],2,FALSE)</f>
        <v>LY0211</v>
      </c>
      <c r="C332" s="1" t="s">
        <v>6</v>
      </c>
      <c r="D332" s="1" t="s">
        <v>10</v>
      </c>
      <c r="E332" s="1" t="s">
        <v>10</v>
      </c>
      <c r="F332" s="1" t="s">
        <v>14</v>
      </c>
      <c r="G332"/>
      <c r="H332"/>
    </row>
    <row r="333" spans="1:8" x14ac:dyDescent="0.2">
      <c r="A333" s="1" t="s">
        <v>5</v>
      </c>
      <c r="B333" s="1" t="str">
        <f>VLOOKUP(Table1[[#This Row],[Mantika]],Table2[],2,FALSE)</f>
        <v>LY0211</v>
      </c>
      <c r="C333" s="1" t="s">
        <v>6</v>
      </c>
      <c r="D333" s="1" t="s">
        <v>16</v>
      </c>
      <c r="E333" s="1" t="s">
        <v>17</v>
      </c>
      <c r="F333" s="1" t="s">
        <v>13</v>
      </c>
      <c r="G333"/>
      <c r="H333"/>
    </row>
    <row r="334" spans="1:8" x14ac:dyDescent="0.2">
      <c r="A334" s="1" t="s">
        <v>5</v>
      </c>
      <c r="B334" s="1" t="str">
        <f>VLOOKUP(Table1[[#This Row],[Mantika]],Table2[],2,FALSE)</f>
        <v>LY0211</v>
      </c>
      <c r="C334" s="1" t="s">
        <v>6</v>
      </c>
      <c r="D334" s="1" t="s">
        <v>19</v>
      </c>
      <c r="E334" s="1" t="s">
        <v>17</v>
      </c>
      <c r="F334" s="1" t="s">
        <v>9</v>
      </c>
      <c r="G334"/>
      <c r="H334"/>
    </row>
    <row r="335" spans="1:8" x14ac:dyDescent="0.2">
      <c r="A335" s="1" t="s">
        <v>5</v>
      </c>
      <c r="B335" s="1" t="str">
        <f>VLOOKUP(Table1[[#This Row],[Mantika]],Table2[],2,FALSE)</f>
        <v>LY0211</v>
      </c>
      <c r="C335" s="1" t="s">
        <v>6</v>
      </c>
      <c r="D335" s="1" t="s">
        <v>1</v>
      </c>
      <c r="E335" s="1" t="s">
        <v>10</v>
      </c>
      <c r="F335" s="1" t="s">
        <v>12</v>
      </c>
      <c r="G335"/>
      <c r="H335"/>
    </row>
    <row r="336" spans="1:8" x14ac:dyDescent="0.2">
      <c r="A336" s="1" t="s">
        <v>5</v>
      </c>
      <c r="B336" s="1" t="str">
        <f>VLOOKUP(Table1[[#This Row],[Mantika]],Table2[],2,FALSE)</f>
        <v>LY0211</v>
      </c>
      <c r="C336" s="1" t="s">
        <v>6</v>
      </c>
      <c r="D336" s="1" t="s">
        <v>1</v>
      </c>
      <c r="E336" s="1" t="s">
        <v>10</v>
      </c>
      <c r="F336" s="1" t="s">
        <v>13</v>
      </c>
      <c r="G336"/>
      <c r="H336"/>
    </row>
    <row r="337" spans="1:8" x14ac:dyDescent="0.2">
      <c r="A337" s="1" t="s">
        <v>5</v>
      </c>
      <c r="B337" s="1" t="str">
        <f>VLOOKUP(Table1[[#This Row],[Mantika]],Table2[],2,FALSE)</f>
        <v>LY0211</v>
      </c>
      <c r="C337" s="1" t="s">
        <v>6</v>
      </c>
      <c r="D337" s="1" t="s">
        <v>1</v>
      </c>
      <c r="E337" s="1" t="s">
        <v>10</v>
      </c>
      <c r="F337" s="1" t="s">
        <v>8</v>
      </c>
      <c r="G337"/>
      <c r="H337"/>
    </row>
    <row r="338" spans="1:8" x14ac:dyDescent="0.2">
      <c r="A338" s="1" t="s">
        <v>5</v>
      </c>
      <c r="B338" s="1" t="str">
        <f>VLOOKUP(Table1[[#This Row],[Mantika]],Table2[],2,FALSE)</f>
        <v>LY0211</v>
      </c>
      <c r="C338" s="1" t="s">
        <v>22</v>
      </c>
      <c r="D338" s="1" t="s">
        <v>10</v>
      </c>
      <c r="E338" s="1" t="s">
        <v>10</v>
      </c>
      <c r="F338" s="1" t="s">
        <v>27</v>
      </c>
      <c r="G338"/>
      <c r="H338"/>
    </row>
    <row r="339" spans="1:8" x14ac:dyDescent="0.2">
      <c r="A339" s="1" t="s">
        <v>5</v>
      </c>
      <c r="B339" s="1" t="str">
        <f>VLOOKUP(Table1[[#This Row],[Mantika]],Table2[],2,FALSE)</f>
        <v>LY0211</v>
      </c>
      <c r="C339" s="1" t="s">
        <v>22</v>
      </c>
      <c r="D339" s="1" t="s">
        <v>10</v>
      </c>
      <c r="E339" s="1" t="s">
        <v>10</v>
      </c>
      <c r="F339" s="1" t="s">
        <v>24</v>
      </c>
      <c r="G339"/>
      <c r="H339"/>
    </row>
    <row r="340" spans="1:8" x14ac:dyDescent="0.2">
      <c r="A340" s="1" t="s">
        <v>5</v>
      </c>
      <c r="B340" s="1" t="str">
        <f>VLOOKUP(Table1[[#This Row],[Mantika]],Table2[],2,FALSE)</f>
        <v>LY0211</v>
      </c>
      <c r="C340" s="1" t="s">
        <v>22</v>
      </c>
      <c r="D340" s="1" t="s">
        <v>16</v>
      </c>
      <c r="E340" s="1" t="s">
        <v>17</v>
      </c>
      <c r="F340" s="1" t="s">
        <v>23</v>
      </c>
      <c r="G340"/>
      <c r="H340"/>
    </row>
    <row r="341" spans="1:8" x14ac:dyDescent="0.2">
      <c r="A341" s="1" t="s">
        <v>5</v>
      </c>
      <c r="B341" s="1" t="str">
        <f>VLOOKUP(Table1[[#This Row],[Mantika]],Table2[],2,FALSE)</f>
        <v>LY0211</v>
      </c>
      <c r="C341" s="1" t="s">
        <v>22</v>
      </c>
      <c r="D341" s="1" t="s">
        <v>16</v>
      </c>
      <c r="E341" s="1" t="s">
        <v>17</v>
      </c>
      <c r="F341" s="1" t="s">
        <v>24</v>
      </c>
      <c r="G341"/>
      <c r="H341"/>
    </row>
    <row r="342" spans="1:8" x14ac:dyDescent="0.2">
      <c r="A342" s="1" t="s">
        <v>5</v>
      </c>
      <c r="B342" s="1" t="str">
        <f>VLOOKUP(Table1[[#This Row],[Mantika]],Table2[],2,FALSE)</f>
        <v>LY0211</v>
      </c>
      <c r="C342" s="1" t="s">
        <v>22</v>
      </c>
      <c r="D342" s="1" t="s">
        <v>28</v>
      </c>
      <c r="E342" s="1" t="s">
        <v>28</v>
      </c>
      <c r="F342" s="1" t="s">
        <v>31</v>
      </c>
      <c r="G342"/>
      <c r="H342"/>
    </row>
    <row r="343" spans="1:8" x14ac:dyDescent="0.2">
      <c r="A343" s="1" t="s">
        <v>5</v>
      </c>
      <c r="B343" s="1" t="str">
        <f>VLOOKUP(Table1[[#This Row],[Mantika]],Table2[],2,FALSE)</f>
        <v>LY0211</v>
      </c>
      <c r="C343" s="1" t="s">
        <v>22</v>
      </c>
      <c r="D343" s="1" t="s">
        <v>28</v>
      </c>
      <c r="E343" s="1" t="s">
        <v>28</v>
      </c>
      <c r="F343" s="1" t="s">
        <v>24</v>
      </c>
      <c r="G343"/>
      <c r="H343"/>
    </row>
    <row r="344" spans="1:8" x14ac:dyDescent="0.2">
      <c r="A344" s="1" t="s">
        <v>5</v>
      </c>
      <c r="B344" s="1" t="str">
        <f>VLOOKUP(Table1[[#This Row],[Mantika]],Table2[],2,FALSE)</f>
        <v>LY0211</v>
      </c>
      <c r="C344" s="1" t="s">
        <v>22</v>
      </c>
      <c r="D344" s="1" t="s">
        <v>28</v>
      </c>
      <c r="E344" s="1" t="s">
        <v>28</v>
      </c>
      <c r="F344" s="1" t="s">
        <v>26</v>
      </c>
      <c r="G344"/>
      <c r="H344"/>
    </row>
    <row r="345" spans="1:8" x14ac:dyDescent="0.2">
      <c r="A345" s="1" t="s">
        <v>5</v>
      </c>
      <c r="B345" s="1" t="str">
        <f>VLOOKUP(Table1[[#This Row],[Mantika]],Table2[],2,FALSE)</f>
        <v>LY0211</v>
      </c>
      <c r="C345" s="1" t="s">
        <v>22</v>
      </c>
      <c r="D345" s="1" t="s">
        <v>32</v>
      </c>
      <c r="E345" s="1" t="s">
        <v>17</v>
      </c>
      <c r="F345" s="1" t="s">
        <v>24</v>
      </c>
      <c r="G345"/>
      <c r="H345"/>
    </row>
    <row r="346" spans="1:8" x14ac:dyDescent="0.2">
      <c r="A346" s="1" t="s">
        <v>5</v>
      </c>
      <c r="B346" s="1" t="str">
        <f>VLOOKUP(Table1[[#This Row],[Mantika]],Table2[],2,FALSE)</f>
        <v>LY0211</v>
      </c>
      <c r="C346" s="1" t="s">
        <v>22</v>
      </c>
      <c r="D346" s="1" t="s">
        <v>32</v>
      </c>
      <c r="E346" s="1" t="s">
        <v>17</v>
      </c>
      <c r="F346" s="1" t="s">
        <v>33</v>
      </c>
      <c r="G346"/>
      <c r="H346"/>
    </row>
    <row r="347" spans="1:8" x14ac:dyDescent="0.2">
      <c r="A347" s="1" t="s">
        <v>5</v>
      </c>
      <c r="B347" s="1" t="str">
        <f>VLOOKUP(Table1[[#This Row],[Mantika]],Table2[],2,FALSE)</f>
        <v>LY0211</v>
      </c>
      <c r="C347" s="1" t="s">
        <v>22</v>
      </c>
      <c r="D347" s="1" t="s">
        <v>34</v>
      </c>
      <c r="E347" s="1" t="s">
        <v>28</v>
      </c>
      <c r="F347" s="1" t="s">
        <v>26</v>
      </c>
      <c r="G347"/>
      <c r="H347"/>
    </row>
    <row r="348" spans="1:8" x14ac:dyDescent="0.2">
      <c r="A348" s="1" t="s">
        <v>5</v>
      </c>
      <c r="B348" s="1" t="str">
        <f>VLOOKUP(Table1[[#This Row],[Mantika]],Table2[],2,FALSE)</f>
        <v>LY0211</v>
      </c>
      <c r="C348" s="1" t="s">
        <v>35</v>
      </c>
      <c r="D348" s="1" t="s">
        <v>36</v>
      </c>
      <c r="E348" s="1" t="s">
        <v>36</v>
      </c>
      <c r="F348" s="1" t="s">
        <v>37</v>
      </c>
      <c r="G348"/>
      <c r="H348"/>
    </row>
    <row r="349" spans="1:8" x14ac:dyDescent="0.2">
      <c r="A349" s="1" t="s">
        <v>5</v>
      </c>
      <c r="B349" s="1" t="str">
        <f>VLOOKUP(Table1[[#This Row],[Mantika]],Table2[],2,FALSE)</f>
        <v>LY0211</v>
      </c>
      <c r="C349" s="1" t="s">
        <v>35</v>
      </c>
      <c r="D349" s="1" t="s">
        <v>38</v>
      </c>
      <c r="E349" s="1" t="s">
        <v>39</v>
      </c>
      <c r="F349" s="1" t="s">
        <v>41</v>
      </c>
      <c r="G349"/>
      <c r="H349"/>
    </row>
    <row r="350" spans="1:8" x14ac:dyDescent="0.2">
      <c r="A350" s="1" t="s">
        <v>5</v>
      </c>
      <c r="B350" s="1" t="str">
        <f>VLOOKUP(Table1[[#This Row],[Mantika]],Table2[],2,FALSE)</f>
        <v>LY0211</v>
      </c>
      <c r="C350" s="1" t="s">
        <v>35</v>
      </c>
      <c r="D350" s="1" t="s">
        <v>19</v>
      </c>
      <c r="E350" s="1" t="s">
        <v>19</v>
      </c>
      <c r="F350" s="1" t="s">
        <v>37</v>
      </c>
      <c r="G350"/>
      <c r="H350"/>
    </row>
    <row r="351" spans="1:8" x14ac:dyDescent="0.2">
      <c r="A351" s="1" t="s">
        <v>5</v>
      </c>
      <c r="B351" s="1" t="str">
        <f>VLOOKUP(Table1[[#This Row],[Mantika]],Table2[],2,FALSE)</f>
        <v>LY0211</v>
      </c>
      <c r="C351" s="1" t="s">
        <v>35</v>
      </c>
      <c r="D351" s="1" t="s">
        <v>19</v>
      </c>
      <c r="E351" s="1" t="s">
        <v>19</v>
      </c>
      <c r="F351" s="1" t="s">
        <v>53</v>
      </c>
      <c r="G351"/>
      <c r="H351"/>
    </row>
    <row r="352" spans="1:8" x14ac:dyDescent="0.2">
      <c r="A352" s="1" t="s">
        <v>5</v>
      </c>
      <c r="B352" s="1" t="str">
        <f>VLOOKUP(Table1[[#This Row],[Mantika]],Table2[],2,FALSE)</f>
        <v>LY0211</v>
      </c>
      <c r="C352" s="1" t="s">
        <v>35</v>
      </c>
      <c r="D352" s="1" t="s">
        <v>54</v>
      </c>
      <c r="E352" s="1" t="s">
        <v>55</v>
      </c>
      <c r="F352" s="1" t="s">
        <v>56</v>
      </c>
      <c r="G352"/>
      <c r="H352"/>
    </row>
    <row r="353" spans="1:8" x14ac:dyDescent="0.2">
      <c r="A353" s="1" t="s">
        <v>5</v>
      </c>
      <c r="B353" s="1" t="str">
        <f>VLOOKUP(Table1[[#This Row],[Mantika]],Table2[],2,FALSE)</f>
        <v>LY0211</v>
      </c>
      <c r="C353" s="1" t="s">
        <v>35</v>
      </c>
      <c r="D353" s="1" t="s">
        <v>54</v>
      </c>
      <c r="E353" s="1" t="s">
        <v>19</v>
      </c>
      <c r="F353" s="1" t="s">
        <v>37</v>
      </c>
      <c r="G353"/>
      <c r="H353"/>
    </row>
    <row r="354" spans="1:8" x14ac:dyDescent="0.2">
      <c r="A354" s="1" t="s">
        <v>5</v>
      </c>
      <c r="B354" s="1" t="str">
        <f>VLOOKUP(Table1[[#This Row],[Mantika]],Table2[],2,FALSE)</f>
        <v>LY0211</v>
      </c>
      <c r="C354" s="1" t="s">
        <v>35</v>
      </c>
      <c r="D354" s="1" t="s">
        <v>54</v>
      </c>
      <c r="E354" s="1" t="s">
        <v>63</v>
      </c>
      <c r="F354" s="1" t="s">
        <v>56</v>
      </c>
      <c r="G354"/>
      <c r="H354"/>
    </row>
    <row r="355" spans="1:8" x14ac:dyDescent="0.2">
      <c r="A355" s="1" t="s">
        <v>5</v>
      </c>
      <c r="B355" s="1" t="str">
        <f>VLOOKUP(Table1[[#This Row],[Mantika]],Table2[],2,FALSE)</f>
        <v>LY0211</v>
      </c>
      <c r="C355" s="1" t="s">
        <v>35</v>
      </c>
      <c r="D355" s="1" t="s">
        <v>54</v>
      </c>
      <c r="E355" s="1" t="s">
        <v>63</v>
      </c>
      <c r="F355" s="1" t="s">
        <v>57</v>
      </c>
      <c r="G355"/>
      <c r="H355"/>
    </row>
    <row r="356" spans="1:8" x14ac:dyDescent="0.2">
      <c r="A356" s="1" t="s">
        <v>5</v>
      </c>
      <c r="B356" s="1" t="str">
        <f>VLOOKUP(Table1[[#This Row],[Mantika]],Table2[],2,FALSE)</f>
        <v>LY0211</v>
      </c>
      <c r="C356" s="1" t="s">
        <v>66</v>
      </c>
      <c r="D356" s="1" t="s">
        <v>68</v>
      </c>
      <c r="E356" s="1" t="s">
        <v>68</v>
      </c>
      <c r="F356" s="1" t="s">
        <v>69</v>
      </c>
      <c r="G356"/>
      <c r="H356"/>
    </row>
    <row r="357" spans="1:8" x14ac:dyDescent="0.2">
      <c r="A357" s="1" t="s">
        <v>5</v>
      </c>
      <c r="B357" s="1" t="str">
        <f>VLOOKUP(Table1[[#This Row],[Mantika]],Table2[],2,FALSE)</f>
        <v>LY0211</v>
      </c>
      <c r="C357" s="1" t="s">
        <v>66</v>
      </c>
      <c r="D357" s="1" t="s">
        <v>68</v>
      </c>
      <c r="E357" s="1" t="s">
        <v>68</v>
      </c>
      <c r="F357" s="1" t="s">
        <v>71</v>
      </c>
      <c r="G357"/>
      <c r="H357"/>
    </row>
    <row r="358" spans="1:8" x14ac:dyDescent="0.2">
      <c r="A358" s="1" t="s">
        <v>5</v>
      </c>
      <c r="B358" s="1" t="str">
        <f>VLOOKUP(Table1[[#This Row],[Mantika]],Table2[],2,FALSE)</f>
        <v>LY0211</v>
      </c>
      <c r="C358" s="1" t="s">
        <v>66</v>
      </c>
      <c r="D358" s="1" t="s">
        <v>68</v>
      </c>
      <c r="E358" s="1" t="s">
        <v>68</v>
      </c>
      <c r="F358" s="1" t="s">
        <v>72</v>
      </c>
      <c r="G358"/>
      <c r="H358"/>
    </row>
    <row r="359" spans="1:8" x14ac:dyDescent="0.2">
      <c r="A359" s="1" t="s">
        <v>5</v>
      </c>
      <c r="B359" s="1" t="str">
        <f>VLOOKUP(Table1[[#This Row],[Mantika]],Table2[],2,FALSE)</f>
        <v>LY0211</v>
      </c>
      <c r="C359" s="1" t="s">
        <v>66</v>
      </c>
      <c r="D359" s="1" t="s">
        <v>68</v>
      </c>
      <c r="E359" s="1" t="s">
        <v>68</v>
      </c>
      <c r="F359" s="1" t="s">
        <v>70</v>
      </c>
      <c r="G359"/>
      <c r="H359"/>
    </row>
    <row r="360" spans="1:8" x14ac:dyDescent="0.2">
      <c r="A360" s="1" t="s">
        <v>5</v>
      </c>
      <c r="B360" s="1" t="str">
        <f>VLOOKUP(Table1[[#This Row],[Mantika]],Table2[],2,FALSE)</f>
        <v>LY0211</v>
      </c>
      <c r="C360" s="1" t="s">
        <v>66</v>
      </c>
      <c r="D360" s="1" t="s">
        <v>68</v>
      </c>
      <c r="E360" s="1" t="s">
        <v>68</v>
      </c>
      <c r="F360" s="1" t="s">
        <v>67</v>
      </c>
      <c r="G360"/>
      <c r="H360"/>
    </row>
    <row r="361" spans="1:8" x14ac:dyDescent="0.2">
      <c r="A361" s="1" t="s">
        <v>5</v>
      </c>
      <c r="B361" s="1" t="str">
        <f>VLOOKUP(Table1[[#This Row],[Mantika]],Table2[],2,FALSE)</f>
        <v>LY0211</v>
      </c>
      <c r="C361" s="1" t="s">
        <v>66</v>
      </c>
      <c r="D361" s="1" t="s">
        <v>20</v>
      </c>
      <c r="E361" s="1" t="s">
        <v>20</v>
      </c>
      <c r="F361" s="1" t="s">
        <v>69</v>
      </c>
      <c r="G361"/>
      <c r="H361"/>
    </row>
    <row r="362" spans="1:8" x14ac:dyDescent="0.2">
      <c r="A362" s="1" t="s">
        <v>5</v>
      </c>
      <c r="B362" s="1" t="str">
        <f>VLOOKUP(Table1[[#This Row],[Mantika]],Table2[],2,FALSE)</f>
        <v>LY0211</v>
      </c>
      <c r="C362" s="1" t="s">
        <v>66</v>
      </c>
      <c r="D362" s="1" t="s">
        <v>20</v>
      </c>
      <c r="E362" s="1" t="s">
        <v>20</v>
      </c>
      <c r="F362" s="1" t="s">
        <v>67</v>
      </c>
      <c r="G362"/>
      <c r="H362"/>
    </row>
    <row r="363" spans="1:8" x14ac:dyDescent="0.2">
      <c r="A363" s="1" t="s">
        <v>5</v>
      </c>
      <c r="B363" s="1" t="str">
        <f>VLOOKUP(Table1[[#This Row],[Mantika]],Table2[],2,FALSE)</f>
        <v>LY0211</v>
      </c>
      <c r="C363" s="1" t="s">
        <v>66</v>
      </c>
      <c r="D363" s="1" t="s">
        <v>73</v>
      </c>
      <c r="E363" s="1" t="s">
        <v>74</v>
      </c>
      <c r="F363" s="1" t="s">
        <v>69</v>
      </c>
      <c r="G363"/>
      <c r="H363"/>
    </row>
    <row r="364" spans="1:8" x14ac:dyDescent="0.2">
      <c r="A364" s="1" t="s">
        <v>5</v>
      </c>
      <c r="B364" s="1" t="str">
        <f>VLOOKUP(Table1[[#This Row],[Mantika]],Table2[],2,FALSE)</f>
        <v>LY0211</v>
      </c>
      <c r="C364" s="1" t="s">
        <v>66</v>
      </c>
      <c r="D364" s="1" t="s">
        <v>73</v>
      </c>
      <c r="E364" s="1" t="s">
        <v>74</v>
      </c>
      <c r="F364" s="1" t="s">
        <v>71</v>
      </c>
      <c r="G364"/>
      <c r="H364"/>
    </row>
    <row r="365" spans="1:8" x14ac:dyDescent="0.2">
      <c r="A365" s="1" t="s">
        <v>5</v>
      </c>
      <c r="B365" s="1" t="str">
        <f>VLOOKUP(Table1[[#This Row],[Mantika]],Table2[],2,FALSE)</f>
        <v>LY0211</v>
      </c>
      <c r="C365" s="1" t="s">
        <v>66</v>
      </c>
      <c r="D365" s="1" t="s">
        <v>73</v>
      </c>
      <c r="E365" s="1" t="s">
        <v>74</v>
      </c>
      <c r="F365" s="1" t="s">
        <v>72</v>
      </c>
      <c r="G365"/>
      <c r="H365"/>
    </row>
    <row r="366" spans="1:8" x14ac:dyDescent="0.2">
      <c r="A366" s="1" t="s">
        <v>5</v>
      </c>
      <c r="B366" s="1" t="str">
        <f>VLOOKUP(Table1[[#This Row],[Mantika]],Table2[],2,FALSE)</f>
        <v>LY0211</v>
      </c>
      <c r="C366" s="1" t="s">
        <v>66</v>
      </c>
      <c r="D366" s="1" t="s">
        <v>73</v>
      </c>
      <c r="E366" s="1" t="s">
        <v>74</v>
      </c>
      <c r="F366" s="1" t="s">
        <v>75</v>
      </c>
      <c r="G366"/>
      <c r="H366"/>
    </row>
    <row r="367" spans="1:8" x14ac:dyDescent="0.2">
      <c r="A367" s="1" t="s">
        <v>5</v>
      </c>
      <c r="B367" s="1" t="str">
        <f>VLOOKUP(Table1[[#This Row],[Mantika]],Table2[],2,FALSE)</f>
        <v>LY0211</v>
      </c>
      <c r="C367" s="1" t="s">
        <v>66</v>
      </c>
      <c r="D367" s="1" t="s">
        <v>73</v>
      </c>
      <c r="E367" s="1" t="s">
        <v>74</v>
      </c>
      <c r="F367" s="1" t="s">
        <v>70</v>
      </c>
      <c r="G367"/>
      <c r="H367"/>
    </row>
    <row r="368" spans="1:8" x14ac:dyDescent="0.2">
      <c r="A368" s="1" t="s">
        <v>5</v>
      </c>
      <c r="B368" s="1" t="str">
        <f>VLOOKUP(Table1[[#This Row],[Mantika]],Table2[],2,FALSE)</f>
        <v>LY0211</v>
      </c>
      <c r="C368" s="1" t="s">
        <v>66</v>
      </c>
      <c r="D368" s="1" t="s">
        <v>73</v>
      </c>
      <c r="E368" s="1" t="s">
        <v>74</v>
      </c>
      <c r="F368" s="1" t="s">
        <v>67</v>
      </c>
      <c r="G368"/>
      <c r="H368"/>
    </row>
    <row r="369" spans="1:8" x14ac:dyDescent="0.2">
      <c r="A369" s="1" t="s">
        <v>5</v>
      </c>
      <c r="B369" s="1" t="str">
        <f>VLOOKUP(Table1[[#This Row],[Mantika]],Table2[],2,FALSE)</f>
        <v>LY0211</v>
      </c>
      <c r="C369" s="1" t="s">
        <v>66</v>
      </c>
      <c r="D369" s="1" t="s">
        <v>73</v>
      </c>
      <c r="E369" s="1" t="s">
        <v>78</v>
      </c>
      <c r="F369" s="1" t="s">
        <v>67</v>
      </c>
      <c r="G369"/>
      <c r="H369"/>
    </row>
    <row r="370" spans="1:8" x14ac:dyDescent="0.2">
      <c r="A370" s="1" t="s">
        <v>5</v>
      </c>
      <c r="B370" s="1" t="str">
        <f>VLOOKUP(Table1[[#This Row],[Mantika]],Table2[],2,FALSE)</f>
        <v>LY0211</v>
      </c>
      <c r="C370" s="1" t="s">
        <v>66</v>
      </c>
      <c r="D370" s="1" t="s">
        <v>73</v>
      </c>
      <c r="E370" s="1" t="s">
        <v>73</v>
      </c>
      <c r="F370" s="1" t="s">
        <v>69</v>
      </c>
      <c r="G370"/>
      <c r="H370"/>
    </row>
    <row r="371" spans="1:8" x14ac:dyDescent="0.2">
      <c r="A371" s="1" t="s">
        <v>5</v>
      </c>
      <c r="B371" s="1" t="str">
        <f>VLOOKUP(Table1[[#This Row],[Mantika]],Table2[],2,FALSE)</f>
        <v>LY0211</v>
      </c>
      <c r="C371" s="1" t="s">
        <v>66</v>
      </c>
      <c r="D371" s="1" t="s">
        <v>73</v>
      </c>
      <c r="E371" s="1" t="s">
        <v>73</v>
      </c>
      <c r="F371" s="1" t="s">
        <v>80</v>
      </c>
      <c r="G371"/>
      <c r="H371"/>
    </row>
    <row r="372" spans="1:8" x14ac:dyDescent="0.2">
      <c r="A372" s="1" t="s">
        <v>5</v>
      </c>
      <c r="B372" s="1" t="str">
        <f>VLOOKUP(Table1[[#This Row],[Mantika]],Table2[],2,FALSE)</f>
        <v>LY0211</v>
      </c>
      <c r="C372" s="1" t="s">
        <v>66</v>
      </c>
      <c r="D372" s="1" t="s">
        <v>1</v>
      </c>
      <c r="E372" s="1" t="s">
        <v>10</v>
      </c>
      <c r="F372" s="1" t="s">
        <v>69</v>
      </c>
      <c r="G372"/>
      <c r="H372"/>
    </row>
    <row r="373" spans="1:8" x14ac:dyDescent="0.2">
      <c r="A373" s="1" t="s">
        <v>5</v>
      </c>
      <c r="B373" s="1" t="str">
        <f>VLOOKUP(Table1[[#This Row],[Mantika]],Table2[],2,FALSE)</f>
        <v>LY0211</v>
      </c>
      <c r="C373" s="1" t="s">
        <v>66</v>
      </c>
      <c r="D373" s="1" t="s">
        <v>1</v>
      </c>
      <c r="E373" s="1" t="s">
        <v>20</v>
      </c>
      <c r="F373" s="1" t="s">
        <v>69</v>
      </c>
      <c r="G373"/>
      <c r="H373"/>
    </row>
    <row r="374" spans="1:8" x14ac:dyDescent="0.2">
      <c r="A374" s="1" t="s">
        <v>5</v>
      </c>
      <c r="B374" s="1" t="str">
        <f>VLOOKUP(Table1[[#This Row],[Mantika]],Table2[],2,FALSE)</f>
        <v>LY0211</v>
      </c>
      <c r="C374" s="1" t="s">
        <v>66</v>
      </c>
      <c r="D374" s="1" t="s">
        <v>1</v>
      </c>
      <c r="E374" s="1" t="s">
        <v>20</v>
      </c>
      <c r="F374" s="1" t="s">
        <v>82</v>
      </c>
      <c r="G374"/>
      <c r="H374"/>
    </row>
    <row r="375" spans="1:8" x14ac:dyDescent="0.2">
      <c r="A375" s="1" t="s">
        <v>5</v>
      </c>
      <c r="B375" s="1" t="str">
        <f>VLOOKUP(Table1[[#This Row],[Mantika]],Table2[],2,FALSE)</f>
        <v>LY0211</v>
      </c>
      <c r="C375" s="1" t="s">
        <v>66</v>
      </c>
      <c r="D375" s="1" t="s">
        <v>1</v>
      </c>
      <c r="E375" s="1" t="s">
        <v>20</v>
      </c>
      <c r="F375" s="1" t="s">
        <v>71</v>
      </c>
      <c r="G375"/>
      <c r="H375"/>
    </row>
    <row r="376" spans="1:8" x14ac:dyDescent="0.2">
      <c r="A376" s="1" t="s">
        <v>5</v>
      </c>
      <c r="B376" s="1" t="str">
        <f>VLOOKUP(Table1[[#This Row],[Mantika]],Table2[],2,FALSE)</f>
        <v>LY0211</v>
      </c>
      <c r="C376" s="1" t="s">
        <v>66</v>
      </c>
      <c r="D376" s="1" t="s">
        <v>1</v>
      </c>
      <c r="E376" s="1" t="s">
        <v>20</v>
      </c>
      <c r="F376" s="1" t="s">
        <v>80</v>
      </c>
      <c r="G376"/>
      <c r="H376"/>
    </row>
    <row r="377" spans="1:8" x14ac:dyDescent="0.2">
      <c r="A377" s="1" t="s">
        <v>5</v>
      </c>
      <c r="B377" s="1" t="str">
        <f>VLOOKUP(Table1[[#This Row],[Mantika]],Table2[],2,FALSE)</f>
        <v>LY0211</v>
      </c>
      <c r="C377" s="1" t="s">
        <v>66</v>
      </c>
      <c r="D377" s="1" t="s">
        <v>1</v>
      </c>
      <c r="E377" s="1" t="s">
        <v>20</v>
      </c>
      <c r="F377" s="1" t="s">
        <v>70</v>
      </c>
      <c r="G377"/>
      <c r="H377"/>
    </row>
    <row r="378" spans="1:8" x14ac:dyDescent="0.2">
      <c r="A378" s="1" t="s">
        <v>5</v>
      </c>
      <c r="B378" s="1" t="str">
        <f>VLOOKUP(Table1[[#This Row],[Mantika]],Table2[],2,FALSE)</f>
        <v>LY0211</v>
      </c>
      <c r="C378" s="1" t="s">
        <v>66</v>
      </c>
      <c r="D378" s="1" t="s">
        <v>1</v>
      </c>
      <c r="E378" s="1" t="s">
        <v>20</v>
      </c>
      <c r="F378" s="1" t="s">
        <v>67</v>
      </c>
      <c r="G378"/>
      <c r="H378"/>
    </row>
    <row r="379" spans="1:8" x14ac:dyDescent="0.2">
      <c r="A379" s="1" t="s">
        <v>5</v>
      </c>
      <c r="B379" s="1" t="str">
        <f>VLOOKUP(Table1[[#This Row],[Mantika]],Table2[],2,FALSE)</f>
        <v>LY0211</v>
      </c>
      <c r="C379" s="1" t="s">
        <v>83</v>
      </c>
      <c r="D379" s="1" t="s">
        <v>86</v>
      </c>
      <c r="E379" s="1" t="s">
        <v>86</v>
      </c>
      <c r="F379" s="1" t="s">
        <v>87</v>
      </c>
      <c r="G379"/>
      <c r="H379"/>
    </row>
    <row r="380" spans="1:8" x14ac:dyDescent="0.2">
      <c r="A380" s="1" t="s">
        <v>5</v>
      </c>
      <c r="B380" s="1" t="str">
        <f>VLOOKUP(Table1[[#This Row],[Mantika]],Table2[],2,FALSE)</f>
        <v>LY0211</v>
      </c>
      <c r="C380" s="1" t="s">
        <v>83</v>
      </c>
      <c r="D380" s="1" t="s">
        <v>68</v>
      </c>
      <c r="E380" s="1" t="s">
        <v>68</v>
      </c>
      <c r="F380" s="1" t="s">
        <v>87</v>
      </c>
      <c r="G380"/>
      <c r="H380"/>
    </row>
    <row r="381" spans="1:8" x14ac:dyDescent="0.2">
      <c r="A381" s="1" t="s">
        <v>5</v>
      </c>
      <c r="B381" s="1" t="str">
        <f>VLOOKUP(Table1[[#This Row],[Mantika]],Table2[],2,FALSE)</f>
        <v>LY0211</v>
      </c>
      <c r="C381" s="1" t="s">
        <v>83</v>
      </c>
      <c r="D381" s="1" t="s">
        <v>68</v>
      </c>
      <c r="E381" s="1" t="s">
        <v>68</v>
      </c>
      <c r="F381" s="1" t="s">
        <v>88</v>
      </c>
      <c r="G381"/>
      <c r="H381"/>
    </row>
    <row r="382" spans="1:8" x14ac:dyDescent="0.2">
      <c r="A382" s="1" t="s">
        <v>5</v>
      </c>
      <c r="B382" s="1" t="str">
        <f>VLOOKUP(Table1[[#This Row],[Mantika]],Table2[],2,FALSE)</f>
        <v>LY0211</v>
      </c>
      <c r="C382" s="1" t="s">
        <v>83</v>
      </c>
      <c r="D382" s="1" t="s">
        <v>19</v>
      </c>
      <c r="E382" s="1" t="s">
        <v>19</v>
      </c>
      <c r="F382" s="1" t="s">
        <v>87</v>
      </c>
      <c r="G382"/>
      <c r="H382"/>
    </row>
    <row r="383" spans="1:8" x14ac:dyDescent="0.2">
      <c r="A383" s="1" t="s">
        <v>5</v>
      </c>
      <c r="B383" s="1" t="str">
        <f>VLOOKUP(Table1[[#This Row],[Mantika]],Table2[],2,FALSE)</f>
        <v>LY0211</v>
      </c>
      <c r="C383" s="1" t="s">
        <v>83</v>
      </c>
      <c r="D383" s="1" t="s">
        <v>19</v>
      </c>
      <c r="E383" s="1" t="s">
        <v>19</v>
      </c>
      <c r="F383" s="1" t="s">
        <v>85</v>
      </c>
      <c r="G383"/>
      <c r="H383"/>
    </row>
    <row r="384" spans="1:8" x14ac:dyDescent="0.2">
      <c r="A384" s="1" t="s">
        <v>5</v>
      </c>
      <c r="B384" s="1" t="str">
        <f>VLOOKUP(Table1[[#This Row],[Mantika]],Table2[],2,FALSE)</f>
        <v>LY0211</v>
      </c>
      <c r="C384" s="1" t="s">
        <v>83</v>
      </c>
      <c r="D384" s="1" t="s">
        <v>20</v>
      </c>
      <c r="E384" s="1" t="s">
        <v>20</v>
      </c>
      <c r="F384" s="1" t="s">
        <v>87</v>
      </c>
      <c r="G384"/>
      <c r="H384"/>
    </row>
    <row r="385" spans="1:8" x14ac:dyDescent="0.2">
      <c r="A385" s="1" t="s">
        <v>5</v>
      </c>
      <c r="B385" s="1" t="str">
        <f>VLOOKUP(Table1[[#This Row],[Mantika]],Table2[],2,FALSE)</f>
        <v>LY0211</v>
      </c>
      <c r="C385" s="1" t="s">
        <v>83</v>
      </c>
      <c r="D385" s="1" t="s">
        <v>20</v>
      </c>
      <c r="E385" s="1" t="s">
        <v>1</v>
      </c>
      <c r="F385" s="1" t="s">
        <v>87</v>
      </c>
      <c r="G385"/>
      <c r="H385"/>
    </row>
    <row r="386" spans="1:8" x14ac:dyDescent="0.2">
      <c r="A386" s="1" t="s">
        <v>5</v>
      </c>
      <c r="B386" s="1" t="str">
        <f>VLOOKUP(Table1[[#This Row],[Mantika]],Table2[],2,FALSE)</f>
        <v>LY0211</v>
      </c>
      <c r="C386" s="1" t="s">
        <v>83</v>
      </c>
      <c r="D386" s="1" t="s">
        <v>89</v>
      </c>
      <c r="E386" s="1" t="s">
        <v>89</v>
      </c>
      <c r="F386" s="1" t="s">
        <v>87</v>
      </c>
      <c r="G386"/>
      <c r="H386"/>
    </row>
    <row r="387" spans="1:8" x14ac:dyDescent="0.2">
      <c r="A387" s="1" t="s">
        <v>5</v>
      </c>
      <c r="B387" s="1" t="str">
        <f>VLOOKUP(Table1[[#This Row],[Mantika]],Table2[],2,FALSE)</f>
        <v>LY0211</v>
      </c>
      <c r="C387" s="1" t="s">
        <v>83</v>
      </c>
      <c r="D387" s="1" t="s">
        <v>89</v>
      </c>
      <c r="E387" s="1" t="s">
        <v>89</v>
      </c>
      <c r="F387" s="1" t="s">
        <v>85</v>
      </c>
      <c r="G387"/>
      <c r="H387"/>
    </row>
    <row r="388" spans="1:8" x14ac:dyDescent="0.2">
      <c r="A388" s="1" t="s">
        <v>5</v>
      </c>
      <c r="B388" s="1" t="str">
        <f>VLOOKUP(Table1[[#This Row],[Mantika]],Table2[],2,FALSE)</f>
        <v>LY0211</v>
      </c>
      <c r="C388" s="1" t="s">
        <v>83</v>
      </c>
      <c r="D388" s="1" t="s">
        <v>73</v>
      </c>
      <c r="E388" s="1" t="s">
        <v>73</v>
      </c>
      <c r="F388" s="1" t="s">
        <v>88</v>
      </c>
      <c r="G388"/>
      <c r="H388"/>
    </row>
    <row r="389" spans="1:8" x14ac:dyDescent="0.2">
      <c r="A389" s="1" t="s">
        <v>5</v>
      </c>
      <c r="B389" s="1" t="str">
        <f>VLOOKUP(Table1[[#This Row],[Mantika]],Table2[],2,FALSE)</f>
        <v>LY0211</v>
      </c>
      <c r="C389" s="1" t="s">
        <v>83</v>
      </c>
      <c r="D389" s="1" t="s">
        <v>1</v>
      </c>
      <c r="E389" s="1" t="s">
        <v>20</v>
      </c>
      <c r="F389" s="1" t="s">
        <v>87</v>
      </c>
      <c r="G389"/>
      <c r="H389"/>
    </row>
    <row r="390" spans="1:8" x14ac:dyDescent="0.2">
      <c r="A390" s="1" t="s">
        <v>5</v>
      </c>
      <c r="B390" s="1" t="str">
        <f>VLOOKUP(Table1[[#This Row],[Mantika]],Table2[],2,FALSE)</f>
        <v>LY0211</v>
      </c>
      <c r="C390" s="1" t="s">
        <v>83</v>
      </c>
      <c r="D390" s="1" t="s">
        <v>1</v>
      </c>
      <c r="E390" s="1" t="s">
        <v>20</v>
      </c>
      <c r="F390" s="1" t="s">
        <v>88</v>
      </c>
      <c r="G390"/>
      <c r="H390"/>
    </row>
    <row r="391" spans="1:8" x14ac:dyDescent="0.2">
      <c r="A391" s="1" t="s">
        <v>5</v>
      </c>
      <c r="B391" s="1" t="str">
        <f>VLOOKUP(Table1[[#This Row],[Mantika]],Table2[],2,FALSE)</f>
        <v>LY0211</v>
      </c>
      <c r="C391" s="1" t="s">
        <v>83</v>
      </c>
      <c r="D391" s="1" t="s">
        <v>93</v>
      </c>
      <c r="E391" s="1" t="s">
        <v>93</v>
      </c>
      <c r="F391" s="1" t="s">
        <v>87</v>
      </c>
      <c r="G391"/>
      <c r="H391"/>
    </row>
    <row r="392" spans="1:8" x14ac:dyDescent="0.2">
      <c r="A392" s="1" t="s">
        <v>5</v>
      </c>
      <c r="B392" s="1" t="str">
        <f>VLOOKUP(Table1[[#This Row],[Mantika]],Table2[],2,FALSE)</f>
        <v>LY0211</v>
      </c>
      <c r="C392" s="1" t="s">
        <v>83</v>
      </c>
      <c r="D392" s="1" t="s">
        <v>93</v>
      </c>
      <c r="E392" s="1" t="s">
        <v>93</v>
      </c>
      <c r="F392" s="1" t="s">
        <v>88</v>
      </c>
      <c r="G392"/>
      <c r="H392"/>
    </row>
    <row r="393" spans="1:8" x14ac:dyDescent="0.2">
      <c r="A393" s="1" t="s">
        <v>5</v>
      </c>
      <c r="B393" s="1" t="str">
        <f>VLOOKUP(Table1[[#This Row],[Mantika]],Table2[],2,FALSE)</f>
        <v>LY0211</v>
      </c>
      <c r="C393" s="1" t="s">
        <v>94</v>
      </c>
      <c r="D393" s="1" t="s">
        <v>95</v>
      </c>
      <c r="E393" s="1" t="s">
        <v>95</v>
      </c>
      <c r="F393" s="1" t="s">
        <v>96</v>
      </c>
      <c r="G393"/>
      <c r="H393"/>
    </row>
    <row r="394" spans="1:8" x14ac:dyDescent="0.2">
      <c r="A394" s="1" t="s">
        <v>5</v>
      </c>
      <c r="B394" s="1" t="str">
        <f>VLOOKUP(Table1[[#This Row],[Mantika]],Table2[],2,FALSE)</f>
        <v>LY0211</v>
      </c>
      <c r="C394" s="1" t="s">
        <v>94</v>
      </c>
      <c r="D394" s="1" t="s">
        <v>95</v>
      </c>
      <c r="E394" s="1" t="s">
        <v>95</v>
      </c>
      <c r="F394" s="1" t="s">
        <v>97</v>
      </c>
      <c r="G394"/>
      <c r="H394"/>
    </row>
    <row r="395" spans="1:8" x14ac:dyDescent="0.2">
      <c r="A395" s="1" t="s">
        <v>5</v>
      </c>
      <c r="B395" s="1" t="str">
        <f>VLOOKUP(Table1[[#This Row],[Mantika]],Table2[],2,FALSE)</f>
        <v>LY0211</v>
      </c>
      <c r="C395" s="1" t="s">
        <v>94</v>
      </c>
      <c r="D395" s="1" t="s">
        <v>95</v>
      </c>
      <c r="E395" s="1" t="s">
        <v>17</v>
      </c>
      <c r="F395" s="1" t="s">
        <v>96</v>
      </c>
      <c r="G395"/>
      <c r="H395"/>
    </row>
    <row r="396" spans="1:8" x14ac:dyDescent="0.2">
      <c r="A396" s="1" t="s">
        <v>5</v>
      </c>
      <c r="B396" s="1" t="str">
        <f>VLOOKUP(Table1[[#This Row],[Mantika]],Table2[],2,FALSE)</f>
        <v>LY0211</v>
      </c>
      <c r="C396" s="1" t="s">
        <v>94</v>
      </c>
      <c r="D396" s="1" t="s">
        <v>95</v>
      </c>
      <c r="E396" s="1" t="s">
        <v>17</v>
      </c>
      <c r="F396" s="1" t="s">
        <v>98</v>
      </c>
      <c r="G396"/>
      <c r="H396"/>
    </row>
    <row r="397" spans="1:8" x14ac:dyDescent="0.2">
      <c r="A397" s="1" t="s">
        <v>5</v>
      </c>
      <c r="B397" s="1" t="str">
        <f>VLOOKUP(Table1[[#This Row],[Mantika]],Table2[],2,FALSE)</f>
        <v>LY0211</v>
      </c>
      <c r="C397" s="1" t="s">
        <v>94</v>
      </c>
      <c r="D397" s="1" t="s">
        <v>95</v>
      </c>
      <c r="E397" s="1" t="s">
        <v>17</v>
      </c>
      <c r="F397" s="1" t="s">
        <v>97</v>
      </c>
      <c r="G397"/>
      <c r="H397"/>
    </row>
    <row r="398" spans="1:8" x14ac:dyDescent="0.2">
      <c r="A398" s="1" t="s">
        <v>5</v>
      </c>
      <c r="B398" s="1" t="str">
        <f>VLOOKUP(Table1[[#This Row],[Mantika]],Table2[],2,FALSE)</f>
        <v>LY0211</v>
      </c>
      <c r="C398" s="1" t="s">
        <v>94</v>
      </c>
      <c r="D398" s="1" t="s">
        <v>99</v>
      </c>
      <c r="E398" s="1" t="s">
        <v>100</v>
      </c>
      <c r="F398" s="1" t="s">
        <v>101</v>
      </c>
      <c r="G398"/>
      <c r="H398"/>
    </row>
    <row r="399" spans="1:8" x14ac:dyDescent="0.2">
      <c r="A399" s="1" t="s">
        <v>5</v>
      </c>
      <c r="B399" s="1" t="str">
        <f>VLOOKUP(Table1[[#This Row],[Mantika]],Table2[],2,FALSE)</f>
        <v>LY0211</v>
      </c>
      <c r="C399" s="1" t="s">
        <v>94</v>
      </c>
      <c r="D399" s="1" t="s">
        <v>99</v>
      </c>
      <c r="E399" s="1" t="s">
        <v>100</v>
      </c>
      <c r="F399" s="1" t="s">
        <v>96</v>
      </c>
      <c r="G399"/>
      <c r="H399"/>
    </row>
    <row r="400" spans="1:8" x14ac:dyDescent="0.2">
      <c r="A400" s="1" t="s">
        <v>5</v>
      </c>
      <c r="B400" s="1" t="str">
        <f>VLOOKUP(Table1[[#This Row],[Mantika]],Table2[],2,FALSE)</f>
        <v>LY0211</v>
      </c>
      <c r="C400" s="1" t="s">
        <v>94</v>
      </c>
      <c r="D400" s="1" t="s">
        <v>99</v>
      </c>
      <c r="E400" s="1" t="s">
        <v>100</v>
      </c>
      <c r="F400" s="1" t="s">
        <v>98</v>
      </c>
      <c r="G400"/>
      <c r="H400"/>
    </row>
    <row r="401" spans="1:8" x14ac:dyDescent="0.2">
      <c r="A401" s="1" t="s">
        <v>5</v>
      </c>
      <c r="B401" s="1" t="str">
        <f>VLOOKUP(Table1[[#This Row],[Mantika]],Table2[],2,FALSE)</f>
        <v>LY0211</v>
      </c>
      <c r="C401" s="1" t="s">
        <v>94</v>
      </c>
      <c r="D401" s="1" t="s">
        <v>99</v>
      </c>
      <c r="E401" s="1" t="s">
        <v>100</v>
      </c>
      <c r="F401" s="1" t="s">
        <v>97</v>
      </c>
      <c r="G401"/>
      <c r="H401"/>
    </row>
    <row r="402" spans="1:8" x14ac:dyDescent="0.2">
      <c r="A402" s="1" t="s">
        <v>5</v>
      </c>
      <c r="B402" s="1" t="str">
        <f>VLOOKUP(Table1[[#This Row],[Mantika]],Table2[],2,FALSE)</f>
        <v>LY0211</v>
      </c>
      <c r="C402" s="1" t="s">
        <v>94</v>
      </c>
      <c r="D402" s="1" t="s">
        <v>102</v>
      </c>
      <c r="E402" s="1" t="s">
        <v>102</v>
      </c>
      <c r="F402" s="1" t="s">
        <v>98</v>
      </c>
      <c r="G402"/>
      <c r="H402"/>
    </row>
    <row r="403" spans="1:8" x14ac:dyDescent="0.2">
      <c r="A403" s="1" t="s">
        <v>5</v>
      </c>
      <c r="B403" s="1" t="str">
        <f>VLOOKUP(Table1[[#This Row],[Mantika]],Table2[],2,FALSE)</f>
        <v>LY0211</v>
      </c>
      <c r="C403" s="1" t="s">
        <v>94</v>
      </c>
      <c r="D403" s="1" t="s">
        <v>86</v>
      </c>
      <c r="E403" s="1" t="s">
        <v>86</v>
      </c>
      <c r="F403" s="1" t="s">
        <v>103</v>
      </c>
      <c r="G403"/>
      <c r="H403"/>
    </row>
    <row r="404" spans="1:8" x14ac:dyDescent="0.2">
      <c r="A404" s="1" t="s">
        <v>5</v>
      </c>
      <c r="B404" s="1" t="str">
        <f>VLOOKUP(Table1[[#This Row],[Mantika]],Table2[],2,FALSE)</f>
        <v>LY0211</v>
      </c>
      <c r="C404" s="1" t="s">
        <v>104</v>
      </c>
      <c r="D404" s="1" t="s">
        <v>36</v>
      </c>
      <c r="E404" s="1" t="s">
        <v>36</v>
      </c>
      <c r="F404" s="1" t="s">
        <v>228</v>
      </c>
      <c r="G404"/>
      <c r="H404"/>
    </row>
    <row r="405" spans="1:8" x14ac:dyDescent="0.2">
      <c r="A405" s="1" t="s">
        <v>5</v>
      </c>
      <c r="B405" s="1" t="str">
        <f>VLOOKUP(Table1[[#This Row],[Mantika]],Table2[],2,FALSE)</f>
        <v>LY0211</v>
      </c>
      <c r="C405" s="1" t="s">
        <v>104</v>
      </c>
      <c r="D405" s="1" t="s">
        <v>36</v>
      </c>
      <c r="E405" s="1" t="s">
        <v>36</v>
      </c>
      <c r="F405" s="1" t="s">
        <v>106</v>
      </c>
      <c r="G405"/>
      <c r="H405"/>
    </row>
    <row r="406" spans="1:8" x14ac:dyDescent="0.2">
      <c r="A406" s="1" t="s">
        <v>5</v>
      </c>
      <c r="B406" s="1" t="str">
        <f>VLOOKUP(Table1[[#This Row],[Mantika]],Table2[],2,FALSE)</f>
        <v>LY0211</v>
      </c>
      <c r="C406" s="1" t="s">
        <v>104</v>
      </c>
      <c r="D406" s="1" t="s">
        <v>36</v>
      </c>
      <c r="E406" s="1" t="s">
        <v>36</v>
      </c>
      <c r="F406" s="1" t="s">
        <v>105</v>
      </c>
      <c r="G406"/>
      <c r="H406"/>
    </row>
    <row r="407" spans="1:8" x14ac:dyDescent="0.2">
      <c r="A407" s="1" t="s">
        <v>5</v>
      </c>
      <c r="B407" s="1" t="str">
        <f>VLOOKUP(Table1[[#This Row],[Mantika]],Table2[],2,FALSE)</f>
        <v>LY0211</v>
      </c>
      <c r="C407" s="1" t="s">
        <v>104</v>
      </c>
      <c r="D407" s="1" t="s">
        <v>1</v>
      </c>
      <c r="E407" s="1" t="s">
        <v>2</v>
      </c>
      <c r="F407" s="1" t="s">
        <v>228</v>
      </c>
      <c r="G407"/>
      <c r="H407"/>
    </row>
    <row r="408" spans="1:8" x14ac:dyDescent="0.2">
      <c r="A408" s="1" t="s">
        <v>5</v>
      </c>
      <c r="B408" s="1" t="str">
        <f>VLOOKUP(Table1[[#This Row],[Mantika]],Table2[],2,FALSE)</f>
        <v>LY0211</v>
      </c>
      <c r="C408" s="1" t="s">
        <v>104</v>
      </c>
      <c r="D408" s="1" t="s">
        <v>1</v>
      </c>
      <c r="E408" s="1" t="s">
        <v>10</v>
      </c>
      <c r="F408" s="1" t="s">
        <v>106</v>
      </c>
      <c r="G408"/>
      <c r="H408"/>
    </row>
    <row r="409" spans="1:8" x14ac:dyDescent="0.2">
      <c r="A409" s="1" t="s">
        <v>5</v>
      </c>
      <c r="B409" s="1" t="str">
        <f>VLOOKUP(Table1[[#This Row],[Mantika]],Table2[],2,FALSE)</f>
        <v>LY0211</v>
      </c>
      <c r="C409" s="1" t="s">
        <v>104</v>
      </c>
      <c r="D409" s="1" t="s">
        <v>1</v>
      </c>
      <c r="E409" s="1" t="s">
        <v>10</v>
      </c>
      <c r="F409" s="1" t="s">
        <v>105</v>
      </c>
      <c r="G409"/>
      <c r="H409"/>
    </row>
    <row r="410" spans="1:8" x14ac:dyDescent="0.2">
      <c r="A410" s="1" t="s">
        <v>5</v>
      </c>
      <c r="B410" s="1" t="str">
        <f>VLOOKUP(Table1[[#This Row],[Mantika]],Table2[],2,FALSE)</f>
        <v>LY0211</v>
      </c>
      <c r="C410" s="1" t="s">
        <v>104</v>
      </c>
      <c r="D410" s="1" t="s">
        <v>1</v>
      </c>
      <c r="E410" s="1" t="s">
        <v>28</v>
      </c>
      <c r="F410" s="1" t="s">
        <v>105</v>
      </c>
      <c r="G410"/>
      <c r="H410"/>
    </row>
    <row r="411" spans="1:8" x14ac:dyDescent="0.2">
      <c r="A411" s="1" t="s">
        <v>5</v>
      </c>
      <c r="B411" s="1" t="str">
        <f>VLOOKUP(Table1[[#This Row],[Mantika]],Table2[],2,FALSE)</f>
        <v>LY0211</v>
      </c>
      <c r="C411" s="1" t="s">
        <v>104</v>
      </c>
      <c r="D411" s="1" t="s">
        <v>1</v>
      </c>
      <c r="E411" s="1" t="s">
        <v>1</v>
      </c>
      <c r="F411" s="1" t="s">
        <v>106</v>
      </c>
      <c r="G411"/>
      <c r="H411"/>
    </row>
    <row r="412" spans="1:8" x14ac:dyDescent="0.2">
      <c r="A412" s="1" t="s">
        <v>5</v>
      </c>
      <c r="B412" s="1" t="str">
        <f>VLOOKUP(Table1[[#This Row],[Mantika]],Table2[],2,FALSE)</f>
        <v>LY0211</v>
      </c>
      <c r="C412" s="1" t="s">
        <v>107</v>
      </c>
      <c r="D412" s="1" t="s">
        <v>36</v>
      </c>
      <c r="E412" s="1" t="s">
        <v>36</v>
      </c>
      <c r="F412" s="1" t="s">
        <v>116</v>
      </c>
      <c r="G412"/>
      <c r="H412"/>
    </row>
    <row r="413" spans="1:8" x14ac:dyDescent="0.2">
      <c r="A413" s="1" t="s">
        <v>5</v>
      </c>
      <c r="B413" s="1" t="str">
        <f>VLOOKUP(Table1[[#This Row],[Mantika]],Table2[],2,FALSE)</f>
        <v>LY0211</v>
      </c>
      <c r="C413" s="1" t="s">
        <v>107</v>
      </c>
      <c r="D413" s="1" t="s">
        <v>36</v>
      </c>
      <c r="E413" s="1" t="s">
        <v>36</v>
      </c>
      <c r="F413" s="1" t="s">
        <v>119</v>
      </c>
      <c r="G413"/>
      <c r="H413"/>
    </row>
    <row r="414" spans="1:8" x14ac:dyDescent="0.2">
      <c r="A414" s="1" t="s">
        <v>5</v>
      </c>
      <c r="B414" s="1" t="str">
        <f>VLOOKUP(Table1[[#This Row],[Mantika]],Table2[],2,FALSE)</f>
        <v>LY0211</v>
      </c>
      <c r="C414" s="1" t="s">
        <v>107</v>
      </c>
      <c r="D414" s="1" t="s">
        <v>36</v>
      </c>
      <c r="E414" s="1" t="s">
        <v>36</v>
      </c>
      <c r="F414" s="1" t="s">
        <v>117</v>
      </c>
      <c r="G414"/>
      <c r="H414"/>
    </row>
    <row r="415" spans="1:8" x14ac:dyDescent="0.2">
      <c r="A415" s="1" t="s">
        <v>5</v>
      </c>
      <c r="B415" s="1" t="str">
        <f>VLOOKUP(Table1[[#This Row],[Mantika]],Table2[],2,FALSE)</f>
        <v>LY0211</v>
      </c>
      <c r="C415" s="1" t="s">
        <v>107</v>
      </c>
      <c r="D415" s="1" t="s">
        <v>36</v>
      </c>
      <c r="E415" s="1" t="s">
        <v>36</v>
      </c>
      <c r="F415" s="1" t="s">
        <v>108</v>
      </c>
      <c r="G415"/>
      <c r="H415"/>
    </row>
    <row r="416" spans="1:8" x14ac:dyDescent="0.2">
      <c r="A416" s="1" t="s">
        <v>5</v>
      </c>
      <c r="B416" s="1" t="str">
        <f>VLOOKUP(Table1[[#This Row],[Mantika]],Table2[],2,FALSE)</f>
        <v>LY0211</v>
      </c>
      <c r="C416" s="1" t="s">
        <v>107</v>
      </c>
      <c r="D416" s="1" t="s">
        <v>36</v>
      </c>
      <c r="E416" s="1" t="s">
        <v>36</v>
      </c>
      <c r="F416" s="1" t="s">
        <v>113</v>
      </c>
      <c r="G416"/>
      <c r="H416"/>
    </row>
    <row r="417" spans="1:8" x14ac:dyDescent="0.2">
      <c r="A417" s="1" t="s">
        <v>5</v>
      </c>
      <c r="B417" s="1" t="str">
        <f>VLOOKUP(Table1[[#This Row],[Mantika]],Table2[],2,FALSE)</f>
        <v>LY0211</v>
      </c>
      <c r="C417" s="1" t="s">
        <v>107</v>
      </c>
      <c r="D417" s="1" t="s">
        <v>36</v>
      </c>
      <c r="E417" s="1" t="s">
        <v>36</v>
      </c>
      <c r="F417" s="1" t="s">
        <v>120</v>
      </c>
      <c r="G417"/>
      <c r="H417"/>
    </row>
    <row r="418" spans="1:8" x14ac:dyDescent="0.2">
      <c r="A418" s="1" t="s">
        <v>5</v>
      </c>
      <c r="B418" s="1" t="str">
        <f>VLOOKUP(Table1[[#This Row],[Mantika]],Table2[],2,FALSE)</f>
        <v>LY0211</v>
      </c>
      <c r="C418" s="1" t="s">
        <v>107</v>
      </c>
      <c r="D418" s="1" t="s">
        <v>36</v>
      </c>
      <c r="E418" s="1" t="s">
        <v>36</v>
      </c>
      <c r="F418" s="1" t="s">
        <v>122</v>
      </c>
      <c r="G418"/>
      <c r="H418"/>
    </row>
    <row r="419" spans="1:8" x14ac:dyDescent="0.2">
      <c r="A419" s="1" t="s">
        <v>5</v>
      </c>
      <c r="B419" s="1" t="str">
        <f>VLOOKUP(Table1[[#This Row],[Mantika]],Table2[],2,FALSE)</f>
        <v>LY0211</v>
      </c>
      <c r="C419" s="1" t="s">
        <v>107</v>
      </c>
      <c r="D419" s="1" t="s">
        <v>36</v>
      </c>
      <c r="E419" s="1" t="s">
        <v>36</v>
      </c>
      <c r="F419" s="1" t="s">
        <v>123</v>
      </c>
      <c r="G419"/>
      <c r="H419"/>
    </row>
    <row r="420" spans="1:8" x14ac:dyDescent="0.2">
      <c r="A420" s="1" t="s">
        <v>5</v>
      </c>
      <c r="B420" s="1" t="str">
        <f>VLOOKUP(Table1[[#This Row],[Mantika]],Table2[],2,FALSE)</f>
        <v>LY0211</v>
      </c>
      <c r="C420" s="1" t="s">
        <v>107</v>
      </c>
      <c r="D420" s="1" t="s">
        <v>36</v>
      </c>
      <c r="E420" s="1" t="s">
        <v>36</v>
      </c>
      <c r="F420" s="1" t="s">
        <v>118</v>
      </c>
      <c r="G420"/>
      <c r="H420"/>
    </row>
    <row r="421" spans="1:8" x14ac:dyDescent="0.2">
      <c r="A421" s="1" t="s">
        <v>5</v>
      </c>
      <c r="B421" s="1" t="str">
        <f>VLOOKUP(Table1[[#This Row],[Mantika]],Table2[],2,FALSE)</f>
        <v>LY0211</v>
      </c>
      <c r="C421" s="1" t="s">
        <v>107</v>
      </c>
      <c r="D421" s="1" t="s">
        <v>36</v>
      </c>
      <c r="E421" s="1" t="s">
        <v>36</v>
      </c>
      <c r="F421" s="1" t="s">
        <v>121</v>
      </c>
      <c r="G421"/>
      <c r="H421"/>
    </row>
    <row r="422" spans="1:8" x14ac:dyDescent="0.2">
      <c r="A422" s="1" t="s">
        <v>5</v>
      </c>
      <c r="B422" s="1" t="str">
        <f>VLOOKUP(Table1[[#This Row],[Mantika]],Table2[],2,FALSE)</f>
        <v>LY0211</v>
      </c>
      <c r="C422" s="1" t="s">
        <v>107</v>
      </c>
      <c r="D422" s="1" t="s">
        <v>86</v>
      </c>
      <c r="E422" s="1" t="s">
        <v>86</v>
      </c>
      <c r="F422" s="1" t="s">
        <v>112</v>
      </c>
      <c r="G422"/>
      <c r="H422"/>
    </row>
    <row r="423" spans="1:8" x14ac:dyDescent="0.2">
      <c r="A423" s="1" t="s">
        <v>5</v>
      </c>
      <c r="B423" s="1" t="str">
        <f>VLOOKUP(Table1[[#This Row],[Mantika]],Table2[],2,FALSE)</f>
        <v>LY0211</v>
      </c>
      <c r="C423" s="1" t="s">
        <v>107</v>
      </c>
      <c r="D423" s="1" t="s">
        <v>86</v>
      </c>
      <c r="E423" s="1" t="s">
        <v>86</v>
      </c>
      <c r="F423" s="1" t="s">
        <v>118</v>
      </c>
      <c r="G423"/>
      <c r="H423"/>
    </row>
    <row r="424" spans="1:8" x14ac:dyDescent="0.2">
      <c r="A424" s="1" t="s">
        <v>5</v>
      </c>
      <c r="B424" s="1" t="str">
        <f>VLOOKUP(Table1[[#This Row],[Mantika]],Table2[],2,FALSE)</f>
        <v>LY0211</v>
      </c>
      <c r="C424" s="1" t="s">
        <v>107</v>
      </c>
      <c r="D424" s="1" t="s">
        <v>86</v>
      </c>
      <c r="E424" s="1" t="s">
        <v>86</v>
      </c>
      <c r="F424" s="1" t="s">
        <v>124</v>
      </c>
      <c r="G424"/>
      <c r="H424"/>
    </row>
    <row r="425" spans="1:8" x14ac:dyDescent="0.2">
      <c r="A425" s="1" t="s">
        <v>5</v>
      </c>
      <c r="B425" s="1" t="str">
        <f>VLOOKUP(Table1[[#This Row],[Mantika]],Table2[],2,FALSE)</f>
        <v>LY0211</v>
      </c>
      <c r="C425" s="1" t="s">
        <v>107</v>
      </c>
      <c r="D425" s="1" t="s">
        <v>86</v>
      </c>
      <c r="E425" s="1" t="s">
        <v>86</v>
      </c>
      <c r="F425" s="1" t="s">
        <v>115</v>
      </c>
      <c r="G425"/>
      <c r="H425"/>
    </row>
    <row r="426" spans="1:8" x14ac:dyDescent="0.2">
      <c r="A426" s="1" t="s">
        <v>5</v>
      </c>
      <c r="B426" s="1" t="str">
        <f>VLOOKUP(Table1[[#This Row],[Mantika]],Table2[],2,FALSE)</f>
        <v>LY0211</v>
      </c>
      <c r="C426" s="1" t="s">
        <v>107</v>
      </c>
      <c r="D426" s="1" t="s">
        <v>19</v>
      </c>
      <c r="E426" s="1" t="s">
        <v>17</v>
      </c>
      <c r="F426" s="1" t="s">
        <v>110</v>
      </c>
      <c r="G426"/>
      <c r="H426"/>
    </row>
    <row r="427" spans="1:8" x14ac:dyDescent="0.2">
      <c r="A427" s="1" t="s">
        <v>5</v>
      </c>
      <c r="B427" s="1" t="str">
        <f>VLOOKUP(Table1[[#This Row],[Mantika]],Table2[],2,FALSE)</f>
        <v>LY0211</v>
      </c>
      <c r="C427" s="1" t="s">
        <v>107</v>
      </c>
      <c r="D427" s="1" t="s">
        <v>19</v>
      </c>
      <c r="E427" s="1" t="s">
        <v>17</v>
      </c>
      <c r="F427" s="1" t="s">
        <v>111</v>
      </c>
      <c r="G427"/>
      <c r="H427"/>
    </row>
    <row r="428" spans="1:8" x14ac:dyDescent="0.2">
      <c r="A428" s="1" t="s">
        <v>5</v>
      </c>
      <c r="B428" s="1" t="str">
        <f>VLOOKUP(Table1[[#This Row],[Mantika]],Table2[],2,FALSE)</f>
        <v>LY0211</v>
      </c>
      <c r="C428" s="1" t="s">
        <v>107</v>
      </c>
      <c r="D428" s="1" t="s">
        <v>19</v>
      </c>
      <c r="E428" s="1" t="s">
        <v>17</v>
      </c>
      <c r="F428" s="1" t="s">
        <v>112</v>
      </c>
      <c r="G428"/>
      <c r="H428"/>
    </row>
    <row r="429" spans="1:8" x14ac:dyDescent="0.2">
      <c r="A429" s="1" t="s">
        <v>5</v>
      </c>
      <c r="B429" s="1" t="str">
        <f>VLOOKUP(Table1[[#This Row],[Mantika]],Table2[],2,FALSE)</f>
        <v>LY0211</v>
      </c>
      <c r="C429" s="1" t="s">
        <v>107</v>
      </c>
      <c r="D429" s="1" t="s">
        <v>19</v>
      </c>
      <c r="E429" s="1" t="s">
        <v>17</v>
      </c>
      <c r="F429" s="1" t="s">
        <v>118</v>
      </c>
      <c r="G429"/>
      <c r="H429"/>
    </row>
    <row r="430" spans="1:8" x14ac:dyDescent="0.2">
      <c r="A430" s="1" t="s">
        <v>5</v>
      </c>
      <c r="B430" s="1" t="str">
        <f>VLOOKUP(Table1[[#This Row],[Mantika]],Table2[],2,FALSE)</f>
        <v>LY0211</v>
      </c>
      <c r="C430" s="1" t="s">
        <v>107</v>
      </c>
      <c r="D430" s="1" t="s">
        <v>19</v>
      </c>
      <c r="E430" s="1" t="s">
        <v>17</v>
      </c>
      <c r="F430" s="1" t="s">
        <v>114</v>
      </c>
      <c r="G430"/>
      <c r="H430"/>
    </row>
    <row r="431" spans="1:8" x14ac:dyDescent="0.2">
      <c r="A431" s="1" t="s">
        <v>5</v>
      </c>
      <c r="B431" s="1" t="str">
        <f>VLOOKUP(Table1[[#This Row],[Mantika]],Table2[],2,FALSE)</f>
        <v>LY0211</v>
      </c>
      <c r="C431" s="1" t="s">
        <v>107</v>
      </c>
      <c r="D431" s="1" t="s">
        <v>19</v>
      </c>
      <c r="E431" s="1" t="s">
        <v>17</v>
      </c>
      <c r="F431" s="1" t="s">
        <v>121</v>
      </c>
      <c r="G431"/>
      <c r="H431"/>
    </row>
    <row r="432" spans="1:8" x14ac:dyDescent="0.2">
      <c r="A432" s="1" t="s">
        <v>5</v>
      </c>
      <c r="B432" s="1" t="str">
        <f>VLOOKUP(Table1[[#This Row],[Mantika]],Table2[],2,FALSE)</f>
        <v>LY0211</v>
      </c>
      <c r="C432" s="1" t="s">
        <v>107</v>
      </c>
      <c r="D432" s="1" t="s">
        <v>20</v>
      </c>
      <c r="E432" s="1" t="s">
        <v>20</v>
      </c>
      <c r="F432" s="1" t="s">
        <v>116</v>
      </c>
      <c r="G432"/>
      <c r="H432"/>
    </row>
    <row r="433" spans="1:8" x14ac:dyDescent="0.2">
      <c r="A433" s="1" t="s">
        <v>5</v>
      </c>
      <c r="B433" s="1" t="str">
        <f>VLOOKUP(Table1[[#This Row],[Mantika]],Table2[],2,FALSE)</f>
        <v>LY0211</v>
      </c>
      <c r="C433" s="1" t="s">
        <v>107</v>
      </c>
      <c r="D433" s="1" t="s">
        <v>20</v>
      </c>
      <c r="E433" s="1" t="s">
        <v>20</v>
      </c>
      <c r="F433" s="1" t="s">
        <v>108</v>
      </c>
      <c r="G433"/>
      <c r="H433"/>
    </row>
    <row r="434" spans="1:8" x14ac:dyDescent="0.2">
      <c r="A434" s="1" t="s">
        <v>5</v>
      </c>
      <c r="B434" s="1" t="str">
        <f>VLOOKUP(Table1[[#This Row],[Mantika]],Table2[],2,FALSE)</f>
        <v>LY0211</v>
      </c>
      <c r="C434" s="1" t="s">
        <v>107</v>
      </c>
      <c r="D434" s="1" t="s">
        <v>28</v>
      </c>
      <c r="E434" s="1" t="s">
        <v>28</v>
      </c>
      <c r="F434" s="1" t="s">
        <v>127</v>
      </c>
      <c r="G434"/>
      <c r="H434"/>
    </row>
    <row r="435" spans="1:8" x14ac:dyDescent="0.2">
      <c r="A435" s="1" t="s">
        <v>5</v>
      </c>
      <c r="B435" s="1" t="str">
        <f>VLOOKUP(Table1[[#This Row],[Mantika]],Table2[],2,FALSE)</f>
        <v>LY0211</v>
      </c>
      <c r="C435" s="1" t="s">
        <v>107</v>
      </c>
      <c r="D435" s="1" t="s">
        <v>1</v>
      </c>
      <c r="E435" s="1" t="s">
        <v>10</v>
      </c>
      <c r="F435" s="1" t="s">
        <v>117</v>
      </c>
      <c r="G435"/>
      <c r="H435"/>
    </row>
    <row r="436" spans="1:8" x14ac:dyDescent="0.2">
      <c r="A436" s="1" t="s">
        <v>5</v>
      </c>
      <c r="B436" s="1" t="str">
        <f>VLOOKUP(Table1[[#This Row],[Mantika]],Table2[],2,FALSE)</f>
        <v>LY0211</v>
      </c>
      <c r="C436" s="1" t="s">
        <v>107</v>
      </c>
      <c r="D436" s="1" t="s">
        <v>1</v>
      </c>
      <c r="E436" s="1" t="s">
        <v>10</v>
      </c>
      <c r="F436" s="1" t="s">
        <v>129</v>
      </c>
      <c r="G436"/>
      <c r="H436"/>
    </row>
    <row r="437" spans="1:8" x14ac:dyDescent="0.2">
      <c r="A437" s="1" t="s">
        <v>5</v>
      </c>
      <c r="B437" s="1" t="str">
        <f>VLOOKUP(Table1[[#This Row],[Mantika]],Table2[],2,FALSE)</f>
        <v>LY0211</v>
      </c>
      <c r="C437" s="1" t="s">
        <v>107</v>
      </c>
      <c r="D437" s="1" t="s">
        <v>1</v>
      </c>
      <c r="E437" s="1" t="s">
        <v>20</v>
      </c>
      <c r="F437" s="1" t="s">
        <v>117</v>
      </c>
      <c r="G437"/>
      <c r="H437"/>
    </row>
    <row r="438" spans="1:8" x14ac:dyDescent="0.2">
      <c r="A438" s="1" t="s">
        <v>5</v>
      </c>
      <c r="B438" s="1" t="str">
        <f>VLOOKUP(Table1[[#This Row],[Mantika]],Table2[],2,FALSE)</f>
        <v>LY0211</v>
      </c>
      <c r="C438" s="1" t="s">
        <v>107</v>
      </c>
      <c r="D438" s="1" t="s">
        <v>1</v>
      </c>
      <c r="E438" s="1" t="s">
        <v>20</v>
      </c>
      <c r="F438" s="1" t="s">
        <v>130</v>
      </c>
      <c r="G438"/>
      <c r="H438"/>
    </row>
    <row r="439" spans="1:8" x14ac:dyDescent="0.2">
      <c r="A439" s="1" t="s">
        <v>5</v>
      </c>
      <c r="B439" s="1" t="str">
        <f>VLOOKUP(Table1[[#This Row],[Mantika]],Table2[],2,FALSE)</f>
        <v>LY0211</v>
      </c>
      <c r="C439" s="1" t="s">
        <v>107</v>
      </c>
      <c r="D439" s="1" t="s">
        <v>1</v>
      </c>
      <c r="E439" s="1" t="s">
        <v>20</v>
      </c>
      <c r="F439" s="1" t="s">
        <v>129</v>
      </c>
      <c r="G439"/>
      <c r="H439"/>
    </row>
    <row r="440" spans="1:8" x14ac:dyDescent="0.2">
      <c r="A440" s="1" t="s">
        <v>5</v>
      </c>
      <c r="B440" s="1" t="str">
        <f>VLOOKUP(Table1[[#This Row],[Mantika]],Table2[],2,FALSE)</f>
        <v>LY0211</v>
      </c>
      <c r="C440" s="1" t="s">
        <v>107</v>
      </c>
      <c r="D440" s="1" t="s">
        <v>1</v>
      </c>
      <c r="E440" s="1" t="s">
        <v>20</v>
      </c>
      <c r="F440" s="1" t="s">
        <v>131</v>
      </c>
      <c r="G440"/>
      <c r="H440"/>
    </row>
    <row r="441" spans="1:8" x14ac:dyDescent="0.2">
      <c r="A441" s="1" t="s">
        <v>5</v>
      </c>
      <c r="B441" s="1" t="str">
        <f>VLOOKUP(Table1[[#This Row],[Mantika]],Table2[],2,FALSE)</f>
        <v>LY0211</v>
      </c>
      <c r="C441" s="1" t="s">
        <v>107</v>
      </c>
      <c r="D441" s="1" t="s">
        <v>1</v>
      </c>
      <c r="E441" s="1" t="s">
        <v>28</v>
      </c>
      <c r="F441" s="1" t="s">
        <v>120</v>
      </c>
      <c r="G441"/>
      <c r="H441"/>
    </row>
    <row r="442" spans="1:8" x14ac:dyDescent="0.2">
      <c r="A442" s="1" t="s">
        <v>5</v>
      </c>
      <c r="B442" s="1" t="str">
        <f>VLOOKUP(Table1[[#This Row],[Mantika]],Table2[],2,FALSE)</f>
        <v>LY0211</v>
      </c>
      <c r="C442" s="1" t="s">
        <v>107</v>
      </c>
      <c r="D442" s="1" t="s">
        <v>1</v>
      </c>
      <c r="E442" s="1" t="s">
        <v>28</v>
      </c>
      <c r="F442" s="1" t="s">
        <v>115</v>
      </c>
      <c r="G442"/>
      <c r="H442"/>
    </row>
    <row r="443" spans="1:8" x14ac:dyDescent="0.2">
      <c r="A443" s="1" t="s">
        <v>5</v>
      </c>
      <c r="B443" s="1" t="str">
        <f>VLOOKUP(Table1[[#This Row],[Mantika]],Table2[],2,FALSE)</f>
        <v>LY0211</v>
      </c>
      <c r="C443" s="1" t="s">
        <v>133</v>
      </c>
      <c r="D443" s="1" t="s">
        <v>36</v>
      </c>
      <c r="E443" s="1" t="s">
        <v>36</v>
      </c>
      <c r="F443" s="1" t="s">
        <v>134</v>
      </c>
      <c r="G443"/>
      <c r="H443"/>
    </row>
    <row r="444" spans="1:8" x14ac:dyDescent="0.2">
      <c r="A444" s="1" t="s">
        <v>5</v>
      </c>
      <c r="B444" s="1" t="str">
        <f>VLOOKUP(Table1[[#This Row],[Mantika]],Table2[],2,FALSE)</f>
        <v>LY0211</v>
      </c>
      <c r="C444" s="1" t="s">
        <v>133</v>
      </c>
      <c r="D444" s="1" t="s">
        <v>36</v>
      </c>
      <c r="E444" s="1" t="s">
        <v>36</v>
      </c>
      <c r="F444" s="1" t="s">
        <v>135</v>
      </c>
      <c r="G444"/>
      <c r="H444"/>
    </row>
    <row r="445" spans="1:8" x14ac:dyDescent="0.2">
      <c r="A445" s="1" t="s">
        <v>5</v>
      </c>
      <c r="B445" s="1" t="str">
        <f>VLOOKUP(Table1[[#This Row],[Mantika]],Table2[],2,FALSE)</f>
        <v>LY0211</v>
      </c>
      <c r="C445" s="1" t="s">
        <v>133</v>
      </c>
      <c r="D445" s="1" t="s">
        <v>36</v>
      </c>
      <c r="E445" s="1" t="s">
        <v>36</v>
      </c>
      <c r="F445" s="1" t="s">
        <v>136</v>
      </c>
      <c r="G445"/>
      <c r="H445"/>
    </row>
    <row r="446" spans="1:8" x14ac:dyDescent="0.2">
      <c r="A446" s="1" t="s">
        <v>5</v>
      </c>
      <c r="B446" s="1" t="str">
        <f>VLOOKUP(Table1[[#This Row],[Mantika]],Table2[],2,FALSE)</f>
        <v>LY0211</v>
      </c>
      <c r="C446" s="1" t="s">
        <v>133</v>
      </c>
      <c r="D446" s="1" t="s">
        <v>36</v>
      </c>
      <c r="E446" s="1" t="s">
        <v>36</v>
      </c>
      <c r="F446" s="1" t="s">
        <v>137</v>
      </c>
      <c r="G446"/>
      <c r="H446"/>
    </row>
    <row r="447" spans="1:8" x14ac:dyDescent="0.2">
      <c r="A447" s="1" t="s">
        <v>5</v>
      </c>
      <c r="B447" s="1" t="str">
        <f>VLOOKUP(Table1[[#This Row],[Mantika]],Table2[],2,FALSE)</f>
        <v>LY0211</v>
      </c>
      <c r="C447" s="1" t="s">
        <v>133</v>
      </c>
      <c r="D447" s="1" t="s">
        <v>19</v>
      </c>
      <c r="E447" s="1" t="s">
        <v>10</v>
      </c>
      <c r="F447" s="1" t="s">
        <v>134</v>
      </c>
      <c r="G447"/>
      <c r="H447"/>
    </row>
    <row r="448" spans="1:8" x14ac:dyDescent="0.2">
      <c r="A448" s="1" t="s">
        <v>5</v>
      </c>
      <c r="B448" s="1" t="str">
        <f>VLOOKUP(Table1[[#This Row],[Mantika]],Table2[],2,FALSE)</f>
        <v>LY0211</v>
      </c>
      <c r="C448" s="1" t="s">
        <v>133</v>
      </c>
      <c r="D448" s="1" t="s">
        <v>19</v>
      </c>
      <c r="E448" s="1" t="s">
        <v>19</v>
      </c>
      <c r="F448" s="1" t="s">
        <v>134</v>
      </c>
      <c r="G448"/>
      <c r="H448"/>
    </row>
    <row r="449" spans="1:8" x14ac:dyDescent="0.2">
      <c r="A449" s="1" t="s">
        <v>5</v>
      </c>
      <c r="B449" s="1" t="str">
        <f>VLOOKUP(Table1[[#This Row],[Mantika]],Table2[],2,FALSE)</f>
        <v>LY0211</v>
      </c>
      <c r="C449" s="1" t="s">
        <v>133</v>
      </c>
      <c r="D449" s="1" t="s">
        <v>20</v>
      </c>
      <c r="E449" s="1" t="s">
        <v>20</v>
      </c>
      <c r="F449" s="1" t="s">
        <v>134</v>
      </c>
      <c r="G449"/>
      <c r="H449"/>
    </row>
    <row r="450" spans="1:8" x14ac:dyDescent="0.2">
      <c r="A450" s="1" t="s">
        <v>5</v>
      </c>
      <c r="B450" s="1" t="str">
        <f>VLOOKUP(Table1[[#This Row],[Mantika]],Table2[],2,FALSE)</f>
        <v>LY0211</v>
      </c>
      <c r="C450" s="1" t="s">
        <v>133</v>
      </c>
      <c r="D450" s="1" t="s">
        <v>28</v>
      </c>
      <c r="E450" s="1" t="s">
        <v>17</v>
      </c>
      <c r="F450" s="1" t="s">
        <v>134</v>
      </c>
      <c r="G450"/>
      <c r="H450"/>
    </row>
    <row r="451" spans="1:8" x14ac:dyDescent="0.2">
      <c r="A451" s="1" t="s">
        <v>5</v>
      </c>
      <c r="B451" s="1" t="str">
        <f>VLOOKUP(Table1[[#This Row],[Mantika]],Table2[],2,FALSE)</f>
        <v>LY0211</v>
      </c>
      <c r="C451" s="1" t="s">
        <v>133</v>
      </c>
      <c r="D451" s="1" t="s">
        <v>1</v>
      </c>
      <c r="E451" s="1" t="s">
        <v>20</v>
      </c>
      <c r="F451" s="1" t="s">
        <v>134</v>
      </c>
      <c r="G451"/>
      <c r="H451"/>
    </row>
    <row r="452" spans="1:8" x14ac:dyDescent="0.2">
      <c r="A452" s="1" t="s">
        <v>5</v>
      </c>
      <c r="B452" s="1" t="str">
        <f>VLOOKUP(Table1[[#This Row],[Mantika]],Table2[],2,FALSE)</f>
        <v>LY0211</v>
      </c>
      <c r="C452" s="1" t="s">
        <v>133</v>
      </c>
      <c r="D452" s="1" t="s">
        <v>1</v>
      </c>
      <c r="E452" s="1" t="s">
        <v>64</v>
      </c>
      <c r="F452" s="1" t="s">
        <v>134</v>
      </c>
      <c r="G452"/>
      <c r="H452"/>
    </row>
    <row r="453" spans="1:8" x14ac:dyDescent="0.2">
      <c r="A453" s="1" t="s">
        <v>5</v>
      </c>
      <c r="B453" s="1" t="str">
        <f>VLOOKUP(Table1[[#This Row],[Mantika]],Table2[],2,FALSE)</f>
        <v>LY0211</v>
      </c>
      <c r="C453" s="1" t="s">
        <v>133</v>
      </c>
      <c r="D453" s="1" t="s">
        <v>1</v>
      </c>
      <c r="E453" s="1" t="s">
        <v>28</v>
      </c>
      <c r="F453" s="1" t="s">
        <v>138</v>
      </c>
      <c r="G453"/>
      <c r="H453"/>
    </row>
    <row r="454" spans="1:8" x14ac:dyDescent="0.2">
      <c r="A454" s="1" t="s">
        <v>5</v>
      </c>
      <c r="B454" s="1" t="str">
        <f>VLOOKUP(Table1[[#This Row],[Mantika]],Table2[],2,FALSE)</f>
        <v>LY0211</v>
      </c>
      <c r="C454" s="1" t="s">
        <v>133</v>
      </c>
      <c r="D454" s="1" t="s">
        <v>1</v>
      </c>
      <c r="E454" s="1" t="s">
        <v>28</v>
      </c>
      <c r="F454" s="1" t="s">
        <v>139</v>
      </c>
      <c r="G454"/>
      <c r="H454"/>
    </row>
    <row r="455" spans="1:8" x14ac:dyDescent="0.2">
      <c r="A455" s="1" t="s">
        <v>5</v>
      </c>
      <c r="B455" s="1" t="str">
        <f>VLOOKUP(Table1[[#This Row],[Mantika]],Table2[],2,FALSE)</f>
        <v>LY0211</v>
      </c>
      <c r="C455" s="1" t="s">
        <v>133</v>
      </c>
      <c r="D455" s="1" t="s">
        <v>1</v>
      </c>
      <c r="E455" s="1" t="s">
        <v>1</v>
      </c>
      <c r="F455" s="1" t="s">
        <v>134</v>
      </c>
      <c r="G455"/>
      <c r="H455"/>
    </row>
    <row r="456" spans="1:8" x14ac:dyDescent="0.2">
      <c r="A456" s="1" t="s">
        <v>5</v>
      </c>
      <c r="B456" s="1" t="str">
        <f>VLOOKUP(Table1[[#This Row],[Mantika]],Table2[],2,FALSE)</f>
        <v>LY0211</v>
      </c>
      <c r="C456" s="1" t="s">
        <v>140</v>
      </c>
      <c r="D456" s="1" t="s">
        <v>36</v>
      </c>
      <c r="E456" s="1" t="s">
        <v>36</v>
      </c>
      <c r="F456" s="1" t="s">
        <v>141</v>
      </c>
      <c r="G456"/>
      <c r="H456"/>
    </row>
    <row r="457" spans="1:8" x14ac:dyDescent="0.2">
      <c r="A457" s="1" t="s">
        <v>5</v>
      </c>
      <c r="B457" s="1" t="str">
        <f>VLOOKUP(Table1[[#This Row],[Mantika]],Table2[],2,FALSE)</f>
        <v>LY0211</v>
      </c>
      <c r="C457" s="1" t="s">
        <v>140</v>
      </c>
      <c r="D457" s="1" t="s">
        <v>36</v>
      </c>
      <c r="E457" s="1" t="s">
        <v>36</v>
      </c>
      <c r="F457" s="1" t="s">
        <v>142</v>
      </c>
      <c r="G457"/>
      <c r="H457"/>
    </row>
    <row r="458" spans="1:8" x14ac:dyDescent="0.2">
      <c r="A458" s="1" t="s">
        <v>5</v>
      </c>
      <c r="B458" s="1" t="str">
        <f>VLOOKUP(Table1[[#This Row],[Mantika]],Table2[],2,FALSE)</f>
        <v>LY0211</v>
      </c>
      <c r="C458" s="1" t="s">
        <v>140</v>
      </c>
      <c r="D458" s="1" t="s">
        <v>36</v>
      </c>
      <c r="E458" s="1" t="s">
        <v>36</v>
      </c>
      <c r="F458" s="1" t="s">
        <v>143</v>
      </c>
      <c r="G458"/>
      <c r="H458"/>
    </row>
    <row r="459" spans="1:8" x14ac:dyDescent="0.2">
      <c r="A459" s="1" t="s">
        <v>5</v>
      </c>
      <c r="B459" s="1" t="str">
        <f>VLOOKUP(Table1[[#This Row],[Mantika]],Table2[],2,FALSE)</f>
        <v>LY0211</v>
      </c>
      <c r="C459" s="1" t="s">
        <v>140</v>
      </c>
      <c r="D459" s="1" t="s">
        <v>36</v>
      </c>
      <c r="E459" s="1" t="s">
        <v>36</v>
      </c>
      <c r="F459" s="1" t="s">
        <v>144</v>
      </c>
      <c r="G459"/>
      <c r="H459"/>
    </row>
    <row r="460" spans="1:8" x14ac:dyDescent="0.2">
      <c r="A460" s="1" t="s">
        <v>5</v>
      </c>
      <c r="B460" s="1" t="str">
        <f>VLOOKUP(Table1[[#This Row],[Mantika]],Table2[],2,FALSE)</f>
        <v>LY0211</v>
      </c>
      <c r="C460" s="1" t="s">
        <v>140</v>
      </c>
      <c r="D460" s="1" t="s">
        <v>36</v>
      </c>
      <c r="E460" s="1" t="s">
        <v>36</v>
      </c>
      <c r="F460" s="1" t="s">
        <v>145</v>
      </c>
      <c r="G460"/>
      <c r="H460"/>
    </row>
    <row r="461" spans="1:8" x14ac:dyDescent="0.2">
      <c r="A461" s="1" t="s">
        <v>5</v>
      </c>
      <c r="B461" s="1" t="str">
        <f>VLOOKUP(Table1[[#This Row],[Mantika]],Table2[],2,FALSE)</f>
        <v>LY0211</v>
      </c>
      <c r="C461" s="1" t="s">
        <v>140</v>
      </c>
      <c r="D461" s="1" t="s">
        <v>36</v>
      </c>
      <c r="E461" s="1" t="s">
        <v>36</v>
      </c>
      <c r="F461" s="1" t="s">
        <v>146</v>
      </c>
      <c r="G461"/>
      <c r="H461"/>
    </row>
    <row r="462" spans="1:8" x14ac:dyDescent="0.2">
      <c r="A462" s="1" t="s">
        <v>5</v>
      </c>
      <c r="B462" s="1" t="str">
        <f>VLOOKUP(Table1[[#This Row],[Mantika]],Table2[],2,FALSE)</f>
        <v>LY0211</v>
      </c>
      <c r="C462" s="1" t="s">
        <v>140</v>
      </c>
      <c r="D462" s="1" t="s">
        <v>19</v>
      </c>
      <c r="E462" s="1" t="s">
        <v>19</v>
      </c>
      <c r="F462" s="1" t="s">
        <v>147</v>
      </c>
      <c r="G462"/>
      <c r="H462"/>
    </row>
    <row r="463" spans="1:8" x14ac:dyDescent="0.2">
      <c r="A463" s="1" t="s">
        <v>5</v>
      </c>
      <c r="B463" s="1" t="str">
        <f>VLOOKUP(Table1[[#This Row],[Mantika]],Table2[],2,FALSE)</f>
        <v>LY0211</v>
      </c>
      <c r="C463" s="1" t="s">
        <v>140</v>
      </c>
      <c r="D463" s="1" t="s">
        <v>19</v>
      </c>
      <c r="E463" s="1" t="s">
        <v>19</v>
      </c>
      <c r="F463" s="1" t="s">
        <v>145</v>
      </c>
      <c r="G463"/>
      <c r="H463"/>
    </row>
    <row r="464" spans="1:8" x14ac:dyDescent="0.2">
      <c r="A464" s="1" t="s">
        <v>51</v>
      </c>
      <c r="B464" s="1" t="str">
        <f>VLOOKUP(Table1[[#This Row],[Mantika]],Table2[],2,FALSE)</f>
        <v>LY0320</v>
      </c>
      <c r="C464" s="1" t="s">
        <v>35</v>
      </c>
      <c r="D464" s="1" t="s">
        <v>38</v>
      </c>
      <c r="E464" s="1" t="s">
        <v>39</v>
      </c>
      <c r="F464" s="1" t="s">
        <v>41</v>
      </c>
      <c r="G464"/>
      <c r="H464"/>
    </row>
    <row r="465" spans="1:8" x14ac:dyDescent="0.2">
      <c r="A465" s="1" t="s">
        <v>51</v>
      </c>
      <c r="B465" s="1" t="str">
        <f>VLOOKUP(Table1[[#This Row],[Mantika]],Table2[],2,FALSE)</f>
        <v>LY0320</v>
      </c>
      <c r="C465" s="1" t="s">
        <v>35</v>
      </c>
      <c r="D465" s="1" t="s">
        <v>54</v>
      </c>
      <c r="E465" s="1" t="s">
        <v>65</v>
      </c>
      <c r="F465" s="1" t="s">
        <v>56</v>
      </c>
      <c r="G465"/>
      <c r="H465"/>
    </row>
    <row r="466" spans="1:8" x14ac:dyDescent="0.2">
      <c r="A466" s="1" t="s">
        <v>51</v>
      </c>
      <c r="B466" s="1" t="str">
        <f>VLOOKUP(Table1[[#This Row],[Mantika]],Table2[],2,FALSE)</f>
        <v>LY0320</v>
      </c>
      <c r="C466" s="1" t="s">
        <v>83</v>
      </c>
      <c r="D466" s="1" t="s">
        <v>19</v>
      </c>
      <c r="E466" s="1" t="s">
        <v>19</v>
      </c>
      <c r="F466" s="1" t="s">
        <v>87</v>
      </c>
      <c r="G466"/>
      <c r="H466"/>
    </row>
    <row r="467" spans="1:8" x14ac:dyDescent="0.2">
      <c r="A467" s="1" t="s">
        <v>51</v>
      </c>
      <c r="B467" s="1" t="str">
        <f>VLOOKUP(Table1[[#This Row],[Mantika]],Table2[],2,FALSE)</f>
        <v>LY0320</v>
      </c>
      <c r="C467" s="1" t="s">
        <v>83</v>
      </c>
      <c r="D467" s="1" t="s">
        <v>93</v>
      </c>
      <c r="E467" s="1" t="s">
        <v>93</v>
      </c>
      <c r="F467" s="1" t="s">
        <v>87</v>
      </c>
      <c r="G467"/>
      <c r="H467"/>
    </row>
    <row r="468" spans="1:8" x14ac:dyDescent="0.2">
      <c r="A468" s="1" t="s">
        <v>51</v>
      </c>
      <c r="B468" s="1" t="str">
        <f>VLOOKUP(Table1[[#This Row],[Mantika]],Table2[],2,FALSE)</f>
        <v>LY0320</v>
      </c>
      <c r="C468" s="1" t="s">
        <v>83</v>
      </c>
      <c r="D468" s="1" t="s">
        <v>93</v>
      </c>
      <c r="E468" s="1" t="s">
        <v>93</v>
      </c>
      <c r="F468" s="1" t="s">
        <v>85</v>
      </c>
      <c r="G468"/>
      <c r="H468"/>
    </row>
    <row r="469" spans="1:8" x14ac:dyDescent="0.2">
      <c r="A469" s="1" t="s">
        <v>52</v>
      </c>
      <c r="B469" s="1" t="str">
        <f>VLOOKUP(Table1[[#This Row],[Mantika]],Table2[],2,FALSE)</f>
        <v>LY0318</v>
      </c>
      <c r="C469" s="1" t="s">
        <v>35</v>
      </c>
      <c r="D469" s="1" t="s">
        <v>38</v>
      </c>
      <c r="E469" s="1" t="s">
        <v>39</v>
      </c>
      <c r="F469" s="1" t="s">
        <v>41</v>
      </c>
      <c r="G469"/>
      <c r="H469"/>
    </row>
    <row r="470" spans="1:8" x14ac:dyDescent="0.2">
      <c r="A470" s="1" t="s">
        <v>52</v>
      </c>
      <c r="B470" s="1" t="str">
        <f>VLOOKUP(Table1[[#This Row],[Mantika]],Table2[],2,FALSE)</f>
        <v>LY0318</v>
      </c>
      <c r="C470" s="1" t="s">
        <v>35</v>
      </c>
      <c r="D470" s="1" t="s">
        <v>54</v>
      </c>
      <c r="E470" s="1" t="s">
        <v>65</v>
      </c>
      <c r="F470" s="1" t="s">
        <v>56</v>
      </c>
      <c r="G470"/>
      <c r="H470"/>
    </row>
    <row r="471" spans="1:8" x14ac:dyDescent="0.2">
      <c r="A471" s="1" t="s">
        <v>52</v>
      </c>
      <c r="B471" s="1" t="str">
        <f>VLOOKUP(Table1[[#This Row],[Mantika]],Table2[],2,FALSE)</f>
        <v>LY0318</v>
      </c>
      <c r="C471" s="1" t="s">
        <v>83</v>
      </c>
      <c r="D471" s="1" t="s">
        <v>68</v>
      </c>
      <c r="E471" s="1" t="s">
        <v>68</v>
      </c>
      <c r="F471" s="1" t="s">
        <v>87</v>
      </c>
      <c r="G471"/>
      <c r="H471"/>
    </row>
    <row r="472" spans="1:8" x14ac:dyDescent="0.2">
      <c r="A472" s="1" t="s">
        <v>52</v>
      </c>
      <c r="B472" s="1" t="str">
        <f>VLOOKUP(Table1[[#This Row],[Mantika]],Table2[],2,FALSE)</f>
        <v>LY0318</v>
      </c>
      <c r="C472" s="1" t="s">
        <v>83</v>
      </c>
      <c r="D472" s="1" t="s">
        <v>93</v>
      </c>
      <c r="E472" s="1" t="s">
        <v>93</v>
      </c>
      <c r="F472" s="1" t="s">
        <v>87</v>
      </c>
      <c r="G472"/>
      <c r="H472"/>
    </row>
    <row r="473" spans="1:8" x14ac:dyDescent="0.2">
      <c r="A473" s="1" t="s">
        <v>52</v>
      </c>
      <c r="B473" s="1" t="str">
        <f>VLOOKUP(Table1[[#This Row],[Mantika]],Table2[],2,FALSE)</f>
        <v>LY0318</v>
      </c>
      <c r="C473" s="1" t="s">
        <v>83</v>
      </c>
      <c r="D473" s="1" t="s">
        <v>93</v>
      </c>
      <c r="E473" s="1" t="s">
        <v>93</v>
      </c>
      <c r="F473" s="1" t="s">
        <v>85</v>
      </c>
      <c r="G473"/>
      <c r="H473"/>
    </row>
    <row r="474" spans="1:8" x14ac:dyDescent="0.2">
      <c r="A474" s="1" t="s">
        <v>15</v>
      </c>
      <c r="B474" s="1" t="str">
        <f>VLOOKUP(Table1[[#This Row],[Mantika]],Table2[],2,FALSE)</f>
        <v>LY0215</v>
      </c>
      <c r="C474" s="1" t="s">
        <v>6</v>
      </c>
      <c r="D474" s="1" t="s">
        <v>10</v>
      </c>
      <c r="E474" s="1" t="s">
        <v>10</v>
      </c>
      <c r="F474" s="1" t="s">
        <v>12</v>
      </c>
      <c r="G474"/>
      <c r="H474"/>
    </row>
    <row r="475" spans="1:8" x14ac:dyDescent="0.2">
      <c r="A475" s="1" t="s">
        <v>15</v>
      </c>
      <c r="B475" s="1" t="str">
        <f>VLOOKUP(Table1[[#This Row],[Mantika]],Table2[],2,FALSE)</f>
        <v>LY0215</v>
      </c>
      <c r="C475" s="1" t="s">
        <v>6</v>
      </c>
      <c r="D475" s="1" t="s">
        <v>10</v>
      </c>
      <c r="E475" s="1" t="s">
        <v>10</v>
      </c>
      <c r="F475" s="1" t="s">
        <v>13</v>
      </c>
      <c r="G475"/>
      <c r="H475"/>
    </row>
    <row r="476" spans="1:8" x14ac:dyDescent="0.2">
      <c r="A476" s="1" t="s">
        <v>15</v>
      </c>
      <c r="B476" s="1" t="str">
        <f>VLOOKUP(Table1[[#This Row],[Mantika]],Table2[],2,FALSE)</f>
        <v>LY0215</v>
      </c>
      <c r="C476" s="1" t="s">
        <v>22</v>
      </c>
      <c r="D476" s="1" t="s">
        <v>10</v>
      </c>
      <c r="E476" s="1" t="s">
        <v>10</v>
      </c>
      <c r="F476" s="1" t="s">
        <v>27</v>
      </c>
      <c r="G476"/>
      <c r="H476"/>
    </row>
    <row r="477" spans="1:8" x14ac:dyDescent="0.2">
      <c r="A477" s="1" t="s">
        <v>15</v>
      </c>
      <c r="B477" s="1" t="str">
        <f>VLOOKUP(Table1[[#This Row],[Mantika]],Table2[],2,FALSE)</f>
        <v>LY0215</v>
      </c>
      <c r="C477" s="1" t="s">
        <v>22</v>
      </c>
      <c r="D477" s="1" t="s">
        <v>10</v>
      </c>
      <c r="E477" s="1" t="s">
        <v>10</v>
      </c>
      <c r="F477" s="1" t="s">
        <v>24</v>
      </c>
      <c r="G477"/>
      <c r="H477"/>
    </row>
    <row r="478" spans="1:8" x14ac:dyDescent="0.2">
      <c r="A478" s="1" t="s">
        <v>15</v>
      </c>
      <c r="B478" s="1" t="str">
        <f>VLOOKUP(Table1[[#This Row],[Mantika]],Table2[],2,FALSE)</f>
        <v>LY0215</v>
      </c>
      <c r="C478" s="1" t="s">
        <v>35</v>
      </c>
      <c r="D478" s="1" t="s">
        <v>38</v>
      </c>
      <c r="E478" s="1" t="s">
        <v>39</v>
      </c>
      <c r="F478" s="1" t="s">
        <v>41</v>
      </c>
      <c r="G478"/>
      <c r="H478"/>
    </row>
    <row r="479" spans="1:8" x14ac:dyDescent="0.2">
      <c r="A479" s="1" t="s">
        <v>15</v>
      </c>
      <c r="B479" s="1" t="str">
        <f>VLOOKUP(Table1[[#This Row],[Mantika]],Table2[],2,FALSE)</f>
        <v>LY0215</v>
      </c>
      <c r="C479" s="1" t="s">
        <v>35</v>
      </c>
      <c r="D479" s="1" t="s">
        <v>19</v>
      </c>
      <c r="E479" s="1" t="s">
        <v>19</v>
      </c>
      <c r="F479" s="1" t="s">
        <v>37</v>
      </c>
      <c r="G479"/>
      <c r="H479"/>
    </row>
    <row r="480" spans="1:8" x14ac:dyDescent="0.2">
      <c r="A480" s="1" t="s">
        <v>15</v>
      </c>
      <c r="B480" s="1" t="str">
        <f>VLOOKUP(Table1[[#This Row],[Mantika]],Table2[],2,FALSE)</f>
        <v>LY0215</v>
      </c>
      <c r="C480" s="1" t="s">
        <v>35</v>
      </c>
      <c r="D480" s="1" t="s">
        <v>19</v>
      </c>
      <c r="E480" s="1" t="s">
        <v>19</v>
      </c>
      <c r="F480" s="1" t="s">
        <v>53</v>
      </c>
      <c r="G480"/>
      <c r="H480"/>
    </row>
    <row r="481" spans="1:8" x14ac:dyDescent="0.2">
      <c r="A481" s="1" t="s">
        <v>15</v>
      </c>
      <c r="B481" s="1" t="str">
        <f>VLOOKUP(Table1[[#This Row],[Mantika]],Table2[],2,FALSE)</f>
        <v>LY0215</v>
      </c>
      <c r="C481" s="1" t="s">
        <v>35</v>
      </c>
      <c r="D481" s="1" t="s">
        <v>54</v>
      </c>
      <c r="E481" s="1" t="s">
        <v>19</v>
      </c>
      <c r="F481" s="1" t="s">
        <v>37</v>
      </c>
      <c r="G481"/>
      <c r="H481"/>
    </row>
    <row r="482" spans="1:8" x14ac:dyDescent="0.2">
      <c r="A482" s="1" t="s">
        <v>15</v>
      </c>
      <c r="B482" s="1" t="str">
        <f>VLOOKUP(Table1[[#This Row],[Mantika]],Table2[],2,FALSE)</f>
        <v>LY0215</v>
      </c>
      <c r="C482" s="1" t="s">
        <v>35</v>
      </c>
      <c r="D482" s="1" t="s">
        <v>54</v>
      </c>
      <c r="E482" s="1" t="s">
        <v>63</v>
      </c>
      <c r="F482" s="1" t="s">
        <v>56</v>
      </c>
      <c r="G482"/>
      <c r="H482"/>
    </row>
    <row r="483" spans="1:8" x14ac:dyDescent="0.2">
      <c r="A483" s="1" t="s">
        <v>15</v>
      </c>
      <c r="B483" s="1" t="str">
        <f>VLOOKUP(Table1[[#This Row],[Mantika]],Table2[],2,FALSE)</f>
        <v>LY0215</v>
      </c>
      <c r="C483" s="1" t="s">
        <v>35</v>
      </c>
      <c r="D483" s="1" t="s">
        <v>54</v>
      </c>
      <c r="E483" s="1" t="s">
        <v>63</v>
      </c>
      <c r="F483" s="1" t="s">
        <v>57</v>
      </c>
      <c r="G483"/>
      <c r="H483"/>
    </row>
    <row r="484" spans="1:8" x14ac:dyDescent="0.2">
      <c r="A484" s="1" t="s">
        <v>15</v>
      </c>
      <c r="B484" s="1" t="str">
        <f>VLOOKUP(Table1[[#This Row],[Mantika]],Table2[],2,FALSE)</f>
        <v>LY0215</v>
      </c>
      <c r="C484" s="1" t="s">
        <v>35</v>
      </c>
      <c r="D484" s="1" t="s">
        <v>54</v>
      </c>
      <c r="E484" s="1" t="s">
        <v>65</v>
      </c>
      <c r="F484" s="1" t="s">
        <v>56</v>
      </c>
      <c r="G484"/>
      <c r="H484"/>
    </row>
    <row r="485" spans="1:8" x14ac:dyDescent="0.2">
      <c r="A485" s="1" t="s">
        <v>15</v>
      </c>
      <c r="B485" s="1" t="str">
        <f>VLOOKUP(Table1[[#This Row],[Mantika]],Table2[],2,FALSE)</f>
        <v>LY0215</v>
      </c>
      <c r="C485" s="1" t="s">
        <v>66</v>
      </c>
      <c r="D485" s="1" t="s">
        <v>73</v>
      </c>
      <c r="E485" s="1" t="s">
        <v>78</v>
      </c>
      <c r="F485" s="1" t="s">
        <v>72</v>
      </c>
      <c r="G485"/>
      <c r="H485"/>
    </row>
    <row r="486" spans="1:8" x14ac:dyDescent="0.2">
      <c r="A486" s="1" t="s">
        <v>15</v>
      </c>
      <c r="B486" s="1" t="str">
        <f>VLOOKUP(Table1[[#This Row],[Mantika]],Table2[],2,FALSE)</f>
        <v>LY0215</v>
      </c>
      <c r="C486" s="1" t="s">
        <v>66</v>
      </c>
      <c r="D486" s="1" t="s">
        <v>73</v>
      </c>
      <c r="E486" s="1" t="s">
        <v>78</v>
      </c>
      <c r="F486" s="1" t="s">
        <v>67</v>
      </c>
      <c r="G486"/>
      <c r="H486"/>
    </row>
    <row r="487" spans="1:8" x14ac:dyDescent="0.2">
      <c r="A487" s="1" t="s">
        <v>15</v>
      </c>
      <c r="B487" s="1" t="str">
        <f>VLOOKUP(Table1[[#This Row],[Mantika]],Table2[],2,FALSE)</f>
        <v>LY0215</v>
      </c>
      <c r="C487" s="1" t="s">
        <v>83</v>
      </c>
      <c r="D487" s="1" t="s">
        <v>19</v>
      </c>
      <c r="E487" s="1" t="s">
        <v>19</v>
      </c>
      <c r="F487" s="1" t="s">
        <v>87</v>
      </c>
      <c r="G487"/>
      <c r="H487"/>
    </row>
    <row r="488" spans="1:8" x14ac:dyDescent="0.2">
      <c r="A488" s="1" t="s">
        <v>15</v>
      </c>
      <c r="B488" s="1" t="str">
        <f>VLOOKUP(Table1[[#This Row],[Mantika]],Table2[],2,FALSE)</f>
        <v>LY0215</v>
      </c>
      <c r="C488" s="1" t="s">
        <v>83</v>
      </c>
      <c r="D488" s="1" t="s">
        <v>1</v>
      </c>
      <c r="E488" s="1" t="s">
        <v>20</v>
      </c>
      <c r="F488" s="1" t="s">
        <v>87</v>
      </c>
      <c r="G488"/>
      <c r="H488"/>
    </row>
    <row r="489" spans="1:8" x14ac:dyDescent="0.2">
      <c r="A489" s="1" t="s">
        <v>15</v>
      </c>
      <c r="B489" s="1" t="str">
        <f>VLOOKUP(Table1[[#This Row],[Mantika]],Table2[],2,FALSE)</f>
        <v>LY0215</v>
      </c>
      <c r="C489" s="1" t="s">
        <v>83</v>
      </c>
      <c r="D489" s="1" t="s">
        <v>92</v>
      </c>
      <c r="E489" s="1" t="s">
        <v>92</v>
      </c>
      <c r="F489" s="1" t="s">
        <v>88</v>
      </c>
      <c r="G489"/>
      <c r="H489"/>
    </row>
    <row r="490" spans="1:8" x14ac:dyDescent="0.2">
      <c r="A490" s="1" t="s">
        <v>15</v>
      </c>
      <c r="B490" s="1" t="str">
        <f>VLOOKUP(Table1[[#This Row],[Mantika]],Table2[],2,FALSE)</f>
        <v>LY0215</v>
      </c>
      <c r="C490" s="1" t="s">
        <v>83</v>
      </c>
      <c r="D490" s="1" t="s">
        <v>93</v>
      </c>
      <c r="E490" s="1" t="s">
        <v>93</v>
      </c>
      <c r="F490" s="1" t="s">
        <v>88</v>
      </c>
      <c r="G490"/>
      <c r="H490"/>
    </row>
    <row r="491" spans="1:8" x14ac:dyDescent="0.2">
      <c r="A491" s="1" t="s">
        <v>15</v>
      </c>
      <c r="B491" s="1" t="str">
        <f>VLOOKUP(Table1[[#This Row],[Mantika]],Table2[],2,FALSE)</f>
        <v>LY0215</v>
      </c>
      <c r="C491" s="1" t="s">
        <v>104</v>
      </c>
      <c r="D491" s="1" t="s">
        <v>36</v>
      </c>
      <c r="E491" s="1" t="s">
        <v>36</v>
      </c>
      <c r="F491" s="1" t="s">
        <v>105</v>
      </c>
      <c r="G491"/>
      <c r="H491"/>
    </row>
    <row r="492" spans="1:8" x14ac:dyDescent="0.2">
      <c r="A492" s="1" t="s">
        <v>15</v>
      </c>
      <c r="B492" s="1" t="str">
        <f>VLOOKUP(Table1[[#This Row],[Mantika]],Table2[],2,FALSE)</f>
        <v>LY0215</v>
      </c>
      <c r="C492" s="1" t="s">
        <v>107</v>
      </c>
      <c r="D492" s="1" t="s">
        <v>19</v>
      </c>
      <c r="E492" s="1" t="s">
        <v>17</v>
      </c>
      <c r="F492" s="1" t="s">
        <v>111</v>
      </c>
      <c r="G492"/>
      <c r="H492"/>
    </row>
    <row r="493" spans="1:8" x14ac:dyDescent="0.2">
      <c r="A493" s="1" t="s">
        <v>15</v>
      </c>
      <c r="B493" s="1" t="str">
        <f>VLOOKUP(Table1[[#This Row],[Mantika]],Table2[],2,FALSE)</f>
        <v>LY0215</v>
      </c>
      <c r="C493" s="1" t="s">
        <v>107</v>
      </c>
      <c r="D493" s="1" t="s">
        <v>19</v>
      </c>
      <c r="E493" s="1" t="s">
        <v>17</v>
      </c>
      <c r="F493" s="1" t="s">
        <v>122</v>
      </c>
      <c r="G493"/>
      <c r="H493"/>
    </row>
    <row r="494" spans="1:8" x14ac:dyDescent="0.2">
      <c r="A494" s="1" t="s">
        <v>15</v>
      </c>
      <c r="B494" s="1" t="str">
        <f>VLOOKUP(Table1[[#This Row],[Mantika]],Table2[],2,FALSE)</f>
        <v>LY0215</v>
      </c>
      <c r="C494" s="1" t="s">
        <v>107</v>
      </c>
      <c r="D494" s="1" t="s">
        <v>19</v>
      </c>
      <c r="E494" s="1" t="s">
        <v>17</v>
      </c>
      <c r="F494" s="1" t="s">
        <v>118</v>
      </c>
      <c r="G494"/>
      <c r="H494"/>
    </row>
    <row r="495" spans="1:8" x14ac:dyDescent="0.2">
      <c r="A495" s="1" t="s">
        <v>15</v>
      </c>
      <c r="B495" s="1" t="str">
        <f>VLOOKUP(Table1[[#This Row],[Mantika]],Table2[],2,FALSE)</f>
        <v>LY0215</v>
      </c>
      <c r="C495" s="1" t="s">
        <v>133</v>
      </c>
      <c r="D495" s="1" t="s">
        <v>19</v>
      </c>
      <c r="E495" s="1" t="s">
        <v>19</v>
      </c>
      <c r="F495" s="1" t="s">
        <v>134</v>
      </c>
      <c r="G495"/>
      <c r="H495"/>
    </row>
    <row r="496" spans="1:8" x14ac:dyDescent="0.2">
      <c r="A496" s="1" t="s">
        <v>15</v>
      </c>
      <c r="B496" s="1" t="str">
        <f>VLOOKUP(Table1[[#This Row],[Mantika]],Table2[],2,FALSE)</f>
        <v>LY0215</v>
      </c>
      <c r="C496" s="1" t="s">
        <v>133</v>
      </c>
      <c r="D496" s="1" t="s">
        <v>1</v>
      </c>
      <c r="E496" s="1" t="s">
        <v>64</v>
      </c>
      <c r="F496" s="1" t="s">
        <v>134</v>
      </c>
      <c r="G496"/>
      <c r="H496"/>
    </row>
    <row r="497" spans="1:8" x14ac:dyDescent="0.2">
      <c r="A497" s="1" t="s">
        <v>15</v>
      </c>
      <c r="B497" s="1" t="str">
        <f>VLOOKUP(Table1[[#This Row],[Mantika]],Table2[],2,FALSE)</f>
        <v>LY0215</v>
      </c>
      <c r="C497" s="1" t="s">
        <v>140</v>
      </c>
      <c r="D497" s="1" t="s">
        <v>19</v>
      </c>
      <c r="E497" s="1" t="s">
        <v>19</v>
      </c>
      <c r="F497" s="1" t="s">
        <v>145</v>
      </c>
      <c r="G497"/>
      <c r="H49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BF9C-F95B-40EC-9513-95A8BFBDB950}">
  <dimension ref="A1:O23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6.83203125" bestFit="1" customWidth="1"/>
    <col min="2" max="2" width="15.33203125" customWidth="1"/>
    <col min="3" max="3" width="15" customWidth="1"/>
    <col min="5" max="5" width="10" customWidth="1"/>
    <col min="6" max="6" width="11.5" customWidth="1"/>
    <col min="7" max="7" width="14.6640625" customWidth="1"/>
    <col min="8" max="10" width="14.83203125" customWidth="1"/>
    <col min="11" max="11" width="14.6640625" customWidth="1"/>
    <col min="12" max="12" width="15" customWidth="1"/>
    <col min="13" max="13" width="15.83203125" bestFit="1" customWidth="1"/>
    <col min="15" max="16" width="13.6640625" customWidth="1"/>
  </cols>
  <sheetData>
    <row r="1" spans="1:15" x14ac:dyDescent="0.2">
      <c r="A1" t="s">
        <v>212</v>
      </c>
      <c r="B1" t="s">
        <v>224</v>
      </c>
      <c r="C1" t="s">
        <v>213</v>
      </c>
      <c r="D1" t="s">
        <v>214</v>
      </c>
      <c r="E1" t="s">
        <v>215</v>
      </c>
      <c r="F1" t="s">
        <v>216</v>
      </c>
      <c r="G1" t="s">
        <v>217</v>
      </c>
      <c r="H1" t="s">
        <v>218</v>
      </c>
      <c r="I1" t="s">
        <v>219</v>
      </c>
      <c r="J1" t="s">
        <v>220</v>
      </c>
      <c r="K1" t="s">
        <v>221</v>
      </c>
      <c r="L1" t="s">
        <v>222</v>
      </c>
      <c r="M1" t="s">
        <v>223</v>
      </c>
      <c r="N1" t="s">
        <v>225</v>
      </c>
      <c r="O1" t="s">
        <v>226</v>
      </c>
    </row>
    <row r="2" spans="1:15" x14ac:dyDescent="0.2">
      <c r="A2" t="s">
        <v>40</v>
      </c>
      <c r="B2" t="s">
        <v>163</v>
      </c>
      <c r="C2" t="s">
        <v>154</v>
      </c>
      <c r="D2">
        <v>5</v>
      </c>
      <c r="E2" t="s">
        <v>155</v>
      </c>
      <c r="F2">
        <v>6</v>
      </c>
      <c r="G2" t="s">
        <v>156</v>
      </c>
      <c r="H2" t="s">
        <v>157</v>
      </c>
      <c r="I2" t="s">
        <v>158</v>
      </c>
      <c r="J2" t="s">
        <v>159</v>
      </c>
      <c r="K2" t="s">
        <v>160</v>
      </c>
      <c r="L2" t="s">
        <v>161</v>
      </c>
      <c r="M2" t="s">
        <v>162</v>
      </c>
      <c r="N2">
        <v>4.9327290000000001</v>
      </c>
      <c r="O2">
        <v>0.82446900000000001</v>
      </c>
    </row>
    <row r="3" spans="1:15" x14ac:dyDescent="0.2">
      <c r="A3" t="s">
        <v>42</v>
      </c>
      <c r="B3" t="s">
        <v>168</v>
      </c>
      <c r="C3" t="s">
        <v>164</v>
      </c>
      <c r="D3">
        <v>15</v>
      </c>
      <c r="E3" t="s">
        <v>155</v>
      </c>
      <c r="F3">
        <v>16</v>
      </c>
      <c r="G3" t="s">
        <v>156</v>
      </c>
      <c r="H3" t="s">
        <v>157</v>
      </c>
      <c r="I3" t="s">
        <v>158</v>
      </c>
      <c r="J3" t="s">
        <v>159</v>
      </c>
      <c r="K3" t="s">
        <v>165</v>
      </c>
      <c r="L3" t="s">
        <v>166</v>
      </c>
      <c r="M3" t="s">
        <v>167</v>
      </c>
      <c r="N3">
        <v>12.161273</v>
      </c>
      <c r="O3">
        <v>7.2044670000000002</v>
      </c>
    </row>
    <row r="4" spans="1:15" x14ac:dyDescent="0.2">
      <c r="A4" t="s">
        <v>21</v>
      </c>
      <c r="B4" t="s">
        <v>170</v>
      </c>
      <c r="C4" t="s">
        <v>164</v>
      </c>
      <c r="D4">
        <v>11</v>
      </c>
      <c r="E4" t="s">
        <v>155</v>
      </c>
      <c r="F4">
        <v>12</v>
      </c>
      <c r="G4" t="s">
        <v>156</v>
      </c>
      <c r="H4" t="s">
        <v>157</v>
      </c>
      <c r="I4" t="s">
        <v>158</v>
      </c>
      <c r="J4" t="s">
        <v>159</v>
      </c>
      <c r="K4" t="s">
        <v>165</v>
      </c>
      <c r="L4" t="s">
        <v>166</v>
      </c>
      <c r="M4" t="s">
        <v>169</v>
      </c>
      <c r="N4">
        <v>2.410444</v>
      </c>
      <c r="O4">
        <v>0.25600899999999999</v>
      </c>
    </row>
    <row r="5" spans="1:15" x14ac:dyDescent="0.2">
      <c r="A5" t="s">
        <v>43</v>
      </c>
      <c r="B5" t="s">
        <v>175</v>
      </c>
      <c r="C5" t="s">
        <v>171</v>
      </c>
      <c r="D5">
        <v>16</v>
      </c>
      <c r="E5" t="s">
        <v>155</v>
      </c>
      <c r="F5">
        <v>17</v>
      </c>
      <c r="G5" t="s">
        <v>156</v>
      </c>
      <c r="H5" t="s">
        <v>157</v>
      </c>
      <c r="I5" t="s">
        <v>158</v>
      </c>
      <c r="J5" t="s">
        <v>159</v>
      </c>
      <c r="K5" t="s">
        <v>172</v>
      </c>
      <c r="L5" t="s">
        <v>173</v>
      </c>
      <c r="M5" t="s">
        <v>174</v>
      </c>
      <c r="N5">
        <v>15.768174999999999</v>
      </c>
      <c r="O5">
        <v>10.631463999999999</v>
      </c>
    </row>
    <row r="6" spans="1:15" x14ac:dyDescent="0.2">
      <c r="A6" t="s">
        <v>44</v>
      </c>
      <c r="B6" t="s">
        <v>177</v>
      </c>
      <c r="C6" t="s">
        <v>154</v>
      </c>
      <c r="D6">
        <v>6</v>
      </c>
      <c r="E6" t="s">
        <v>155</v>
      </c>
      <c r="F6">
        <v>7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176</v>
      </c>
      <c r="N6">
        <v>24.844918</v>
      </c>
      <c r="O6">
        <v>37.308208</v>
      </c>
    </row>
    <row r="7" spans="1:15" x14ac:dyDescent="0.2">
      <c r="A7" t="s">
        <v>45</v>
      </c>
      <c r="B7" t="s">
        <v>179</v>
      </c>
      <c r="C7" t="s">
        <v>164</v>
      </c>
      <c r="D7">
        <v>9</v>
      </c>
      <c r="E7" t="s">
        <v>155</v>
      </c>
      <c r="F7">
        <v>10</v>
      </c>
      <c r="G7" t="s">
        <v>156</v>
      </c>
      <c r="H7" t="s">
        <v>157</v>
      </c>
      <c r="I7" t="s">
        <v>158</v>
      </c>
      <c r="J7" t="s">
        <v>159</v>
      </c>
      <c r="K7" t="s">
        <v>165</v>
      </c>
      <c r="L7" t="s">
        <v>166</v>
      </c>
      <c r="M7" t="s">
        <v>178</v>
      </c>
      <c r="N7">
        <v>3.7239770000000001</v>
      </c>
      <c r="O7">
        <v>0.65194099999999999</v>
      </c>
    </row>
    <row r="8" spans="1:15" x14ac:dyDescent="0.2">
      <c r="A8" t="s">
        <v>46</v>
      </c>
      <c r="B8" t="s">
        <v>181</v>
      </c>
      <c r="C8" t="s">
        <v>154</v>
      </c>
      <c r="D8">
        <v>1</v>
      </c>
      <c r="E8" t="s">
        <v>155</v>
      </c>
      <c r="F8">
        <v>2</v>
      </c>
      <c r="G8" t="s">
        <v>156</v>
      </c>
      <c r="H8" t="s">
        <v>157</v>
      </c>
      <c r="I8" t="s">
        <v>158</v>
      </c>
      <c r="J8" t="s">
        <v>159</v>
      </c>
      <c r="K8" t="s">
        <v>160</v>
      </c>
      <c r="L8" t="s">
        <v>161</v>
      </c>
      <c r="M8" t="s">
        <v>180</v>
      </c>
      <c r="N8">
        <v>4.9829650000000001</v>
      </c>
      <c r="O8">
        <v>1.00911</v>
      </c>
    </row>
    <row r="9" spans="1:15" x14ac:dyDescent="0.2">
      <c r="A9" t="s">
        <v>47</v>
      </c>
      <c r="B9" t="s">
        <v>183</v>
      </c>
      <c r="C9" t="s">
        <v>164</v>
      </c>
      <c r="D9">
        <v>12</v>
      </c>
      <c r="E9" t="s">
        <v>155</v>
      </c>
      <c r="F9">
        <v>13</v>
      </c>
      <c r="G9" t="s">
        <v>156</v>
      </c>
      <c r="H9" t="s">
        <v>157</v>
      </c>
      <c r="I9" t="s">
        <v>158</v>
      </c>
      <c r="J9" t="s">
        <v>159</v>
      </c>
      <c r="K9" t="s">
        <v>165</v>
      </c>
      <c r="L9" t="s">
        <v>166</v>
      </c>
      <c r="M9" t="s">
        <v>182</v>
      </c>
      <c r="N9">
        <v>2.4558420000000001</v>
      </c>
      <c r="O9">
        <v>0.26517299999999999</v>
      </c>
    </row>
    <row r="10" spans="1:15" x14ac:dyDescent="0.2">
      <c r="A10" t="s">
        <v>3</v>
      </c>
      <c r="B10" t="s">
        <v>185</v>
      </c>
      <c r="C10" t="s">
        <v>154</v>
      </c>
      <c r="D10">
        <v>2</v>
      </c>
      <c r="E10" t="s">
        <v>155</v>
      </c>
      <c r="F10">
        <v>3</v>
      </c>
      <c r="G10" t="s">
        <v>156</v>
      </c>
      <c r="H10" t="s">
        <v>157</v>
      </c>
      <c r="I10" t="s">
        <v>158</v>
      </c>
      <c r="J10" t="s">
        <v>159</v>
      </c>
      <c r="K10" t="s">
        <v>160</v>
      </c>
      <c r="L10" t="s">
        <v>161</v>
      </c>
      <c r="M10" t="s">
        <v>184</v>
      </c>
      <c r="N10">
        <v>4.7829889999999997</v>
      </c>
      <c r="O10">
        <v>1.2896069999999999</v>
      </c>
    </row>
    <row r="11" spans="1:15" x14ac:dyDescent="0.2">
      <c r="A11" t="s">
        <v>7</v>
      </c>
      <c r="B11" t="s">
        <v>187</v>
      </c>
      <c r="C11" t="s">
        <v>154</v>
      </c>
      <c r="D11">
        <v>0</v>
      </c>
      <c r="E11" t="s">
        <v>155</v>
      </c>
      <c r="F11">
        <v>1</v>
      </c>
      <c r="G11" t="s">
        <v>156</v>
      </c>
      <c r="H11" t="s">
        <v>157</v>
      </c>
      <c r="I11" t="s">
        <v>158</v>
      </c>
      <c r="J11" t="s">
        <v>159</v>
      </c>
      <c r="K11" t="s">
        <v>160</v>
      </c>
      <c r="L11" t="s">
        <v>161</v>
      </c>
      <c r="M11" t="s">
        <v>186</v>
      </c>
      <c r="N11">
        <v>6.3497969999999997</v>
      </c>
      <c r="O11">
        <v>2.0198330000000002</v>
      </c>
    </row>
    <row r="12" spans="1:15" x14ac:dyDescent="0.2">
      <c r="A12" t="s">
        <v>30</v>
      </c>
      <c r="B12" t="s">
        <v>189</v>
      </c>
      <c r="C12" t="s">
        <v>154</v>
      </c>
      <c r="D12">
        <v>4</v>
      </c>
      <c r="E12" t="s">
        <v>155</v>
      </c>
      <c r="F12">
        <v>5</v>
      </c>
      <c r="G12" t="s">
        <v>156</v>
      </c>
      <c r="H12" t="s">
        <v>157</v>
      </c>
      <c r="I12" t="s">
        <v>158</v>
      </c>
      <c r="J12" t="s">
        <v>159</v>
      </c>
      <c r="K12" t="s">
        <v>160</v>
      </c>
      <c r="L12" t="s">
        <v>161</v>
      </c>
      <c r="M12" t="s">
        <v>188</v>
      </c>
      <c r="N12">
        <v>20.561881</v>
      </c>
      <c r="O12">
        <v>18.253353000000001</v>
      </c>
    </row>
    <row r="13" spans="1:15" x14ac:dyDescent="0.2">
      <c r="A13" t="s">
        <v>48</v>
      </c>
      <c r="B13" t="s">
        <v>191</v>
      </c>
      <c r="C13" t="s">
        <v>171</v>
      </c>
      <c r="D13">
        <v>20</v>
      </c>
      <c r="E13" t="s">
        <v>155</v>
      </c>
      <c r="F13">
        <v>21</v>
      </c>
      <c r="G13" t="s">
        <v>156</v>
      </c>
      <c r="H13" t="s">
        <v>157</v>
      </c>
      <c r="I13" t="s">
        <v>158</v>
      </c>
      <c r="J13" t="s">
        <v>159</v>
      </c>
      <c r="K13" t="s">
        <v>172</v>
      </c>
      <c r="L13" t="s">
        <v>173</v>
      </c>
      <c r="M13" t="s">
        <v>190</v>
      </c>
      <c r="N13">
        <v>9.9560809999999993</v>
      </c>
      <c r="O13">
        <v>4.5674919999999997</v>
      </c>
    </row>
    <row r="14" spans="1:15" x14ac:dyDescent="0.2">
      <c r="A14" t="s">
        <v>11</v>
      </c>
      <c r="B14" t="s">
        <v>193</v>
      </c>
      <c r="C14" t="s">
        <v>164</v>
      </c>
      <c r="D14">
        <v>13</v>
      </c>
      <c r="E14" t="s">
        <v>155</v>
      </c>
      <c r="F14">
        <v>14</v>
      </c>
      <c r="G14" t="s">
        <v>156</v>
      </c>
      <c r="H14" t="s">
        <v>157</v>
      </c>
      <c r="I14" t="s">
        <v>158</v>
      </c>
      <c r="J14" t="s">
        <v>159</v>
      </c>
      <c r="K14" t="s">
        <v>165</v>
      </c>
      <c r="L14" t="s">
        <v>166</v>
      </c>
      <c r="M14" t="s">
        <v>192</v>
      </c>
      <c r="N14">
        <v>7.8524200000000004</v>
      </c>
      <c r="O14">
        <v>2.7752330000000001</v>
      </c>
    </row>
    <row r="15" spans="1:15" x14ac:dyDescent="0.2">
      <c r="A15" t="s">
        <v>49</v>
      </c>
      <c r="B15" t="s">
        <v>195</v>
      </c>
      <c r="C15" t="s">
        <v>171</v>
      </c>
      <c r="D15">
        <v>21</v>
      </c>
      <c r="E15" t="s">
        <v>155</v>
      </c>
      <c r="F15">
        <v>22</v>
      </c>
      <c r="G15" t="s">
        <v>156</v>
      </c>
      <c r="H15" t="s">
        <v>157</v>
      </c>
      <c r="I15" t="s">
        <v>158</v>
      </c>
      <c r="J15" t="s">
        <v>159</v>
      </c>
      <c r="K15" t="s">
        <v>172</v>
      </c>
      <c r="L15" t="s">
        <v>173</v>
      </c>
      <c r="M15" t="s">
        <v>194</v>
      </c>
      <c r="N15">
        <v>23.441481</v>
      </c>
      <c r="O15">
        <v>25.037766000000001</v>
      </c>
    </row>
    <row r="16" spans="1:15" x14ac:dyDescent="0.2">
      <c r="A16" t="s">
        <v>50</v>
      </c>
      <c r="B16" t="s">
        <v>197</v>
      </c>
      <c r="C16" t="s">
        <v>164</v>
      </c>
      <c r="D16">
        <v>8</v>
      </c>
      <c r="E16" t="s">
        <v>155</v>
      </c>
      <c r="F16">
        <v>9</v>
      </c>
      <c r="G16" t="s">
        <v>156</v>
      </c>
      <c r="H16" t="s">
        <v>157</v>
      </c>
      <c r="I16" t="s">
        <v>158</v>
      </c>
      <c r="J16" t="s">
        <v>159</v>
      </c>
      <c r="K16" t="s">
        <v>165</v>
      </c>
      <c r="L16" t="s">
        <v>166</v>
      </c>
      <c r="M16" t="s">
        <v>196</v>
      </c>
      <c r="N16">
        <v>10.97101</v>
      </c>
      <c r="O16">
        <v>6.1072810000000004</v>
      </c>
    </row>
    <row r="17" spans="1:15" x14ac:dyDescent="0.2">
      <c r="A17" t="s">
        <v>18</v>
      </c>
      <c r="B17" t="s">
        <v>199</v>
      </c>
      <c r="C17" t="s">
        <v>171</v>
      </c>
      <c r="D17">
        <v>18</v>
      </c>
      <c r="E17" t="s">
        <v>155</v>
      </c>
      <c r="F17">
        <v>19</v>
      </c>
      <c r="G17" t="s">
        <v>156</v>
      </c>
      <c r="H17" t="s">
        <v>157</v>
      </c>
      <c r="I17" t="s">
        <v>158</v>
      </c>
      <c r="J17" t="s">
        <v>159</v>
      </c>
      <c r="K17" t="s">
        <v>172</v>
      </c>
      <c r="L17" t="s">
        <v>173</v>
      </c>
      <c r="M17" t="s">
        <v>198</v>
      </c>
      <c r="N17">
        <v>6.4110560000000003</v>
      </c>
      <c r="O17">
        <v>1.56802</v>
      </c>
    </row>
    <row r="18" spans="1:15" x14ac:dyDescent="0.2">
      <c r="A18" t="s">
        <v>60</v>
      </c>
      <c r="B18" t="s">
        <v>201</v>
      </c>
      <c r="C18" t="s">
        <v>164</v>
      </c>
      <c r="D18">
        <v>7</v>
      </c>
      <c r="E18" t="s">
        <v>155</v>
      </c>
      <c r="F18">
        <v>8</v>
      </c>
      <c r="G18" t="s">
        <v>156</v>
      </c>
      <c r="H18" t="s">
        <v>157</v>
      </c>
      <c r="I18" t="s">
        <v>158</v>
      </c>
      <c r="J18" t="s">
        <v>159</v>
      </c>
      <c r="K18" t="s">
        <v>165</v>
      </c>
      <c r="L18" t="s">
        <v>166</v>
      </c>
      <c r="M18" t="s">
        <v>200</v>
      </c>
      <c r="N18">
        <v>12.360848000000001</v>
      </c>
      <c r="O18">
        <v>7.077826</v>
      </c>
    </row>
    <row r="19" spans="1:15" x14ac:dyDescent="0.2">
      <c r="A19" t="s">
        <v>79</v>
      </c>
      <c r="B19" t="s">
        <v>203</v>
      </c>
      <c r="C19" t="s">
        <v>154</v>
      </c>
      <c r="D19">
        <v>3</v>
      </c>
      <c r="E19" t="s">
        <v>155</v>
      </c>
      <c r="F19">
        <v>4</v>
      </c>
      <c r="G19" t="s">
        <v>156</v>
      </c>
      <c r="H19" t="s">
        <v>157</v>
      </c>
      <c r="I19" t="s">
        <v>158</v>
      </c>
      <c r="J19" t="s">
        <v>159</v>
      </c>
      <c r="K19" t="s">
        <v>160</v>
      </c>
      <c r="L19" t="s">
        <v>161</v>
      </c>
      <c r="M19" t="s">
        <v>202</v>
      </c>
      <c r="N19">
        <v>12.662406000000001</v>
      </c>
      <c r="O19">
        <v>7.4754189999999996</v>
      </c>
    </row>
    <row r="20" spans="1:15" x14ac:dyDescent="0.2">
      <c r="A20" t="s">
        <v>5</v>
      </c>
      <c r="B20" t="s">
        <v>205</v>
      </c>
      <c r="C20" t="s">
        <v>164</v>
      </c>
      <c r="D20">
        <v>10</v>
      </c>
      <c r="E20" t="s">
        <v>155</v>
      </c>
      <c r="F20">
        <v>11</v>
      </c>
      <c r="G20" t="s">
        <v>156</v>
      </c>
      <c r="H20" t="s">
        <v>157</v>
      </c>
      <c r="I20" t="s">
        <v>158</v>
      </c>
      <c r="J20" t="s">
        <v>159</v>
      </c>
      <c r="K20" t="s">
        <v>165</v>
      </c>
      <c r="L20" t="s">
        <v>166</v>
      </c>
      <c r="M20" t="s">
        <v>204</v>
      </c>
      <c r="N20">
        <v>1.6219749999999999</v>
      </c>
      <c r="O20">
        <v>8.1050999999999998E-2</v>
      </c>
    </row>
    <row r="21" spans="1:15" x14ac:dyDescent="0.2">
      <c r="A21" t="s">
        <v>51</v>
      </c>
      <c r="B21" t="s">
        <v>207</v>
      </c>
      <c r="C21" t="s">
        <v>171</v>
      </c>
      <c r="D21">
        <v>19</v>
      </c>
      <c r="E21" t="s">
        <v>155</v>
      </c>
      <c r="F21">
        <v>20</v>
      </c>
      <c r="G21" t="s">
        <v>156</v>
      </c>
      <c r="H21" t="s">
        <v>157</v>
      </c>
      <c r="I21" t="s">
        <v>158</v>
      </c>
      <c r="J21" t="s">
        <v>159</v>
      </c>
      <c r="K21" t="s">
        <v>172</v>
      </c>
      <c r="L21" t="s">
        <v>173</v>
      </c>
      <c r="M21" t="s">
        <v>206</v>
      </c>
      <c r="N21">
        <v>7.4195440000000001</v>
      </c>
      <c r="O21">
        <v>2.9315730000000002</v>
      </c>
    </row>
    <row r="22" spans="1:15" x14ac:dyDescent="0.2">
      <c r="A22" t="s">
        <v>52</v>
      </c>
      <c r="B22" t="s">
        <v>209</v>
      </c>
      <c r="C22" t="s">
        <v>171</v>
      </c>
      <c r="D22">
        <v>17</v>
      </c>
      <c r="E22" t="s">
        <v>155</v>
      </c>
      <c r="F22">
        <v>18</v>
      </c>
      <c r="G22" t="s">
        <v>156</v>
      </c>
      <c r="H22" t="s">
        <v>157</v>
      </c>
      <c r="I22" t="s">
        <v>158</v>
      </c>
      <c r="J22" t="s">
        <v>159</v>
      </c>
      <c r="K22" t="s">
        <v>172</v>
      </c>
      <c r="L22" t="s">
        <v>173</v>
      </c>
      <c r="M22" t="s">
        <v>208</v>
      </c>
      <c r="N22">
        <v>15.33498</v>
      </c>
      <c r="O22">
        <v>9.3227480000000007</v>
      </c>
    </row>
    <row r="23" spans="1:15" x14ac:dyDescent="0.2">
      <c r="A23" t="s">
        <v>15</v>
      </c>
      <c r="B23" t="s">
        <v>211</v>
      </c>
      <c r="C23" t="s">
        <v>164</v>
      </c>
      <c r="D23">
        <v>14</v>
      </c>
      <c r="E23" t="s">
        <v>155</v>
      </c>
      <c r="F23">
        <v>15</v>
      </c>
      <c r="G23" t="s">
        <v>156</v>
      </c>
      <c r="H23" t="s">
        <v>157</v>
      </c>
      <c r="I23" t="s">
        <v>158</v>
      </c>
      <c r="J23" t="s">
        <v>159</v>
      </c>
      <c r="K23" t="s">
        <v>165</v>
      </c>
      <c r="L23" t="s">
        <v>166</v>
      </c>
      <c r="M23" t="s">
        <v>210</v>
      </c>
      <c r="N23">
        <v>3.932941</v>
      </c>
      <c r="O23">
        <v>0.58348500000000003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3W as of May 2021</vt:lpstr>
      <vt:lpstr>CODs Libya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 Azzouzi</dc:creator>
  <cp:lastModifiedBy>Microsoft Office User</cp:lastModifiedBy>
  <dcterms:created xsi:type="dcterms:W3CDTF">2021-06-18T10:18:12Z</dcterms:created>
  <dcterms:modified xsi:type="dcterms:W3CDTF">2021-06-21T14:55:40Z</dcterms:modified>
</cp:coreProperties>
</file>