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<sst xmlns="http://schemas.openxmlformats.org/spreadsheetml/2006/main" count="1200" uniqueCount="380">
  <si>
    <t>Device ID</t>
  </si>
  <si>
    <t>Device Type</t>
  </si>
  <si>
    <t>User ID</t>
  </si>
  <si>
    <t>Start Time</t>
  </si>
  <si>
    <t>End Time</t>
  </si>
  <si>
    <t>Usage (MB)</t>
  </si>
  <si>
    <t>Network Type</t>
  </si>
  <si>
    <t>Location</t>
  </si>
  <si>
    <t>Application Type</t>
  </si>
  <si>
    <t>Connection Quality</t>
  </si>
  <si>
    <t>DVC12300000</t>
  </si>
  <si>
    <t>Smartphone</t>
  </si>
  <si>
    <t>U001</t>
  </si>
  <si>
    <t>WiFi</t>
  </si>
  <si>
    <t>Jinland</t>
  </si>
  <si>
    <t>Streaming</t>
  </si>
  <si>
    <t>Excellent</t>
  </si>
  <si>
    <t>DVC45602400</t>
  </si>
  <si>
    <t>Laptop</t>
  </si>
  <si>
    <t>U002</t>
  </si>
  <si>
    <t>Ethernet</t>
  </si>
  <si>
    <t>Jungkookia</t>
  </si>
  <si>
    <t>Browsing</t>
  </si>
  <si>
    <t>Good</t>
  </si>
  <si>
    <t>DVC78904100</t>
  </si>
  <si>
    <t>Iot Camera</t>
  </si>
  <si>
    <t>U003</t>
  </si>
  <si>
    <t>J-Hopeville</t>
  </si>
  <si>
    <t>IoT Control</t>
  </si>
  <si>
    <t>Poor</t>
  </si>
  <si>
    <t>DVC10143200</t>
  </si>
  <si>
    <t>Tablet</t>
  </si>
  <si>
    <t>U004</t>
  </si>
  <si>
    <t>4G</t>
  </si>
  <si>
    <t>Namjinia</t>
  </si>
  <si>
    <t>Gaming</t>
  </si>
  <si>
    <t>DVC04543200</t>
  </si>
  <si>
    <t>Desktop</t>
  </si>
  <si>
    <t>U005</t>
  </si>
  <si>
    <t>Vland</t>
  </si>
  <si>
    <t>DVC54225600</t>
  </si>
  <si>
    <t>Car</t>
  </si>
  <si>
    <t>U006</t>
  </si>
  <si>
    <t>Suga State</t>
  </si>
  <si>
    <t>Video Conferencing</t>
  </si>
  <si>
    <t>DVC34153200</t>
  </si>
  <si>
    <t>U007</t>
  </si>
  <si>
    <t>Taekooktopia</t>
  </si>
  <si>
    <t>File Sharing</t>
  </si>
  <si>
    <t>DVC64273500</t>
  </si>
  <si>
    <t>Home appliance</t>
  </si>
  <si>
    <t>U008</t>
  </si>
  <si>
    <t>Social Media</t>
  </si>
  <si>
    <t>DVC24665300</t>
  </si>
  <si>
    <t>TV</t>
  </si>
  <si>
    <t>U009</t>
  </si>
  <si>
    <t>DVC24665400</t>
  </si>
  <si>
    <t>U010</t>
  </si>
  <si>
    <t>DVC24665500</t>
  </si>
  <si>
    <t>U011</t>
  </si>
  <si>
    <t>DVC34155300</t>
  </si>
  <si>
    <t>U012</t>
  </si>
  <si>
    <t>DVC64274300</t>
  </si>
  <si>
    <t>U013</t>
  </si>
  <si>
    <t>DVC94393300</t>
  </si>
  <si>
    <t>U014</t>
  </si>
  <si>
    <t>DVC12451230</t>
  </si>
  <si>
    <t>U015</t>
  </si>
  <si>
    <t>DVC15463130</t>
  </si>
  <si>
    <t>U016</t>
  </si>
  <si>
    <t>DVC18475030</t>
  </si>
  <si>
    <t>U017</t>
  </si>
  <si>
    <t>DVC21486930</t>
  </si>
  <si>
    <t>U018</t>
  </si>
  <si>
    <t>DVC24498830</t>
  </si>
  <si>
    <t>U019</t>
  </si>
  <si>
    <t>DVC27510730</t>
  </si>
  <si>
    <t>U020</t>
  </si>
  <si>
    <t>DVC30522630</t>
  </si>
  <si>
    <t>U021</t>
  </si>
  <si>
    <t>DVC33534530</t>
  </si>
  <si>
    <t>U022</t>
  </si>
  <si>
    <t>DVC36546430</t>
  </si>
  <si>
    <t>U023</t>
  </si>
  <si>
    <t>DVC39558330</t>
  </si>
  <si>
    <t>U024</t>
  </si>
  <si>
    <t>DVC42570230</t>
  </si>
  <si>
    <t>U025</t>
  </si>
  <si>
    <t>DVC45582130</t>
  </si>
  <si>
    <t>U026</t>
  </si>
  <si>
    <t>DVC48594030</t>
  </si>
  <si>
    <t>U027</t>
  </si>
  <si>
    <t>DVC51605930</t>
  </si>
  <si>
    <t>U028</t>
  </si>
  <si>
    <t>DVC54617830</t>
  </si>
  <si>
    <t>U029</t>
  </si>
  <si>
    <t>DVC57629730</t>
  </si>
  <si>
    <t>U030</t>
  </si>
  <si>
    <t>Email</t>
  </si>
  <si>
    <t>DVC60641630</t>
  </si>
  <si>
    <t>U031</t>
  </si>
  <si>
    <t>DVC63653530</t>
  </si>
  <si>
    <t>U032</t>
  </si>
  <si>
    <t>DVC66665430</t>
  </si>
  <si>
    <t>U033</t>
  </si>
  <si>
    <t>DVC69677330</t>
  </si>
  <si>
    <t>U034</t>
  </si>
  <si>
    <t>DVC72689230</t>
  </si>
  <si>
    <t>U035</t>
  </si>
  <si>
    <t>DVC75701130</t>
  </si>
  <si>
    <t>U036</t>
  </si>
  <si>
    <t>DVC78713030</t>
  </si>
  <si>
    <t>U037</t>
  </si>
  <si>
    <t>DVC81724930</t>
  </si>
  <si>
    <t>U038</t>
  </si>
  <si>
    <t>DVC84736830</t>
  </si>
  <si>
    <t>U039</t>
  </si>
  <si>
    <t>DVC87748730</t>
  </si>
  <si>
    <t>U040</t>
  </si>
  <si>
    <t>DVC90760630</t>
  </si>
  <si>
    <t>U041</t>
  </si>
  <si>
    <t>DVC93772530</t>
  </si>
  <si>
    <t>U042</t>
  </si>
  <si>
    <t>DVC96784430</t>
  </si>
  <si>
    <t>U043</t>
  </si>
  <si>
    <t>DVC99796330</t>
  </si>
  <si>
    <t>U044</t>
  </si>
  <si>
    <t>DVC10280823</t>
  </si>
  <si>
    <t>U045</t>
  </si>
  <si>
    <t>DVC10582013</t>
  </si>
  <si>
    <t>U046</t>
  </si>
  <si>
    <t>DVC10883203</t>
  </si>
  <si>
    <t>U047</t>
  </si>
  <si>
    <t>DVC11184393</t>
  </si>
  <si>
    <t>U048</t>
  </si>
  <si>
    <t>DVC11485583</t>
  </si>
  <si>
    <t>U049</t>
  </si>
  <si>
    <t>DVC11786773</t>
  </si>
  <si>
    <t>U050</t>
  </si>
  <si>
    <t>DVC12087963</t>
  </si>
  <si>
    <t>U051</t>
  </si>
  <si>
    <t>DVC12389153</t>
  </si>
  <si>
    <t>U052</t>
  </si>
  <si>
    <t>DVC12690343</t>
  </si>
  <si>
    <t>U053</t>
  </si>
  <si>
    <t>DVC12991533</t>
  </si>
  <si>
    <t>U054</t>
  </si>
  <si>
    <t>DVC13292723</t>
  </si>
  <si>
    <t>U055</t>
  </si>
  <si>
    <t>DVC13593913</t>
  </si>
  <si>
    <t>U056</t>
  </si>
  <si>
    <t>DVC13895103</t>
  </si>
  <si>
    <t>U057</t>
  </si>
  <si>
    <t>DVC14196293</t>
  </si>
  <si>
    <t>U058</t>
  </si>
  <si>
    <t>DVC14497483</t>
  </si>
  <si>
    <t>U059</t>
  </si>
  <si>
    <t>DVC14798673</t>
  </si>
  <si>
    <t>U060</t>
  </si>
  <si>
    <t>DVC15099863</t>
  </si>
  <si>
    <t>U061</t>
  </si>
  <si>
    <t>DVC15401053</t>
  </si>
  <si>
    <t>U062</t>
  </si>
  <si>
    <t>DVC15702243</t>
  </si>
  <si>
    <t>U063</t>
  </si>
  <si>
    <t>DVC16003433</t>
  </si>
  <si>
    <t>U064</t>
  </si>
  <si>
    <t>DVC16304623</t>
  </si>
  <si>
    <t>U065</t>
  </si>
  <si>
    <t>DVC16605813</t>
  </si>
  <si>
    <t>U066</t>
  </si>
  <si>
    <t>DVC16907003</t>
  </si>
  <si>
    <t>U067</t>
  </si>
  <si>
    <t>DVC17208193</t>
  </si>
  <si>
    <t>U068</t>
  </si>
  <si>
    <t>DVC17509383</t>
  </si>
  <si>
    <t>U069</t>
  </si>
  <si>
    <t>DVC17810573</t>
  </si>
  <si>
    <t>U070</t>
  </si>
  <si>
    <t>DVC18111763</t>
  </si>
  <si>
    <t>U071</t>
  </si>
  <si>
    <t>DVC18412953</t>
  </si>
  <si>
    <t>U072</t>
  </si>
  <si>
    <t>DVC18714143</t>
  </si>
  <si>
    <t>U073</t>
  </si>
  <si>
    <t>DVC19015333</t>
  </si>
  <si>
    <t>U074</t>
  </si>
  <si>
    <t>DVC19316523</t>
  </si>
  <si>
    <t>U075</t>
  </si>
  <si>
    <t>DVC19617713</t>
  </si>
  <si>
    <t>U076</t>
  </si>
  <si>
    <t>DVC19918903</t>
  </si>
  <si>
    <t>U077</t>
  </si>
  <si>
    <t>DVC20220093</t>
  </si>
  <si>
    <t>U078</t>
  </si>
  <si>
    <t>DVC20521283</t>
  </si>
  <si>
    <t>U079</t>
  </si>
  <si>
    <t>DVC20822473</t>
  </si>
  <si>
    <t>U080</t>
  </si>
  <si>
    <t>DVC21123663</t>
  </si>
  <si>
    <t>U081</t>
  </si>
  <si>
    <t>DVC21424853</t>
  </si>
  <si>
    <t>U082</t>
  </si>
  <si>
    <t>DVC21726043</t>
  </si>
  <si>
    <t>U083</t>
  </si>
  <si>
    <t>DVC22027233</t>
  </si>
  <si>
    <t>U084</t>
  </si>
  <si>
    <t>DVC22328423</t>
  </si>
  <si>
    <t>U085</t>
  </si>
  <si>
    <t>DVC22629613</t>
  </si>
  <si>
    <t>U086</t>
  </si>
  <si>
    <t>DVC22930803</t>
  </si>
  <si>
    <t>U087</t>
  </si>
  <si>
    <t>DVC23231993</t>
  </si>
  <si>
    <t>U088</t>
  </si>
  <si>
    <t>DVC23533183</t>
  </si>
  <si>
    <t>U089</t>
  </si>
  <si>
    <t>DVC23834373</t>
  </si>
  <si>
    <t>U090</t>
  </si>
  <si>
    <t>DVC24135563</t>
  </si>
  <si>
    <t>U091</t>
  </si>
  <si>
    <t>DVC24436753</t>
  </si>
  <si>
    <t>U092</t>
  </si>
  <si>
    <t>DVC24737943</t>
  </si>
  <si>
    <t>U093</t>
  </si>
  <si>
    <t>DVC25039133</t>
  </si>
  <si>
    <t>U094</t>
  </si>
  <si>
    <t>DVC25340323</t>
  </si>
  <si>
    <t>U095</t>
  </si>
  <si>
    <t>DVC25641513</t>
  </si>
  <si>
    <t>U096</t>
  </si>
  <si>
    <t>DVC25942703</t>
  </si>
  <si>
    <t>U097</t>
  </si>
  <si>
    <t>DVC26243893</t>
  </si>
  <si>
    <t>U098</t>
  </si>
  <si>
    <t>DVC26545083</t>
  </si>
  <si>
    <t>U099</t>
  </si>
  <si>
    <t>DVC26846273</t>
  </si>
  <si>
    <t>U100</t>
  </si>
  <si>
    <t>DVC27147463</t>
  </si>
  <si>
    <t>U101</t>
  </si>
  <si>
    <t>DVC27448653</t>
  </si>
  <si>
    <t>U102</t>
  </si>
  <si>
    <t>DVC27749843</t>
  </si>
  <si>
    <t>U103</t>
  </si>
  <si>
    <t>DVC28051033</t>
  </si>
  <si>
    <t>U104</t>
  </si>
  <si>
    <t>DVC28352223</t>
  </si>
  <si>
    <t>U105</t>
  </si>
  <si>
    <t>DVC28653413</t>
  </si>
  <si>
    <t>U106</t>
  </si>
  <si>
    <t>DVC28954603</t>
  </si>
  <si>
    <t>U107</t>
  </si>
  <si>
    <t>DVC29255793</t>
  </si>
  <si>
    <t>U108</t>
  </si>
  <si>
    <t>DVC29556983</t>
  </si>
  <si>
    <t>U109</t>
  </si>
  <si>
    <t>DVC29858173</t>
  </si>
  <si>
    <t>U110</t>
  </si>
  <si>
    <t>DVC30159363</t>
  </si>
  <si>
    <t>U111</t>
  </si>
  <si>
    <t>DVC30460553</t>
  </si>
  <si>
    <t>U112</t>
  </si>
  <si>
    <t>DVC30761743</t>
  </si>
  <si>
    <t>U113</t>
  </si>
  <si>
    <t>DVC31062933</t>
  </si>
  <si>
    <t>U114</t>
  </si>
  <si>
    <t>DVC31364123</t>
  </si>
  <si>
    <t>U115</t>
  </si>
  <si>
    <t>DVC31665313</t>
  </si>
  <si>
    <t>U116</t>
  </si>
  <si>
    <t>DVC31966503</t>
  </si>
  <si>
    <t>U117</t>
  </si>
  <si>
    <t>DVC32267693</t>
  </si>
  <si>
    <t>U118</t>
  </si>
  <si>
    <t>DVC32568883</t>
  </si>
  <si>
    <t>U119</t>
  </si>
  <si>
    <t>DVC32870073</t>
  </si>
  <si>
    <t>U120</t>
  </si>
  <si>
    <t>DVC33171263</t>
  </si>
  <si>
    <t>U121</t>
  </si>
  <si>
    <t>DVC33472453</t>
  </si>
  <si>
    <t>U122</t>
  </si>
  <si>
    <t>DVC33773643</t>
  </si>
  <si>
    <t>U123</t>
  </si>
  <si>
    <t>DVC34074833</t>
  </si>
  <si>
    <t>U124</t>
  </si>
  <si>
    <t>DVC34376023</t>
  </si>
  <si>
    <t>U125</t>
  </si>
  <si>
    <t>DVC34677213</t>
  </si>
  <si>
    <t>U126</t>
  </si>
  <si>
    <t>DVC34978403</t>
  </si>
  <si>
    <t>U127</t>
  </si>
  <si>
    <t>DVC35279593</t>
  </si>
  <si>
    <t>U128</t>
  </si>
  <si>
    <t>DVC35580783</t>
  </si>
  <si>
    <t>U129</t>
  </si>
  <si>
    <t>DVC35881973</t>
  </si>
  <si>
    <t>U130</t>
  </si>
  <si>
    <t>DVC36183163</t>
  </si>
  <si>
    <t>U131</t>
  </si>
  <si>
    <t>DVC36484353</t>
  </si>
  <si>
    <t>U132</t>
  </si>
  <si>
    <t>DVC36785543</t>
  </si>
  <si>
    <t>U133</t>
  </si>
  <si>
    <t>DVC37086733</t>
  </si>
  <si>
    <t>U134</t>
  </si>
  <si>
    <t>DVC37387923</t>
  </si>
  <si>
    <t>U135</t>
  </si>
  <si>
    <t>DVC37689113</t>
  </si>
  <si>
    <t>U136</t>
  </si>
  <si>
    <t>DVC37990303</t>
  </si>
  <si>
    <t>U137</t>
  </si>
  <si>
    <t>DVC38291493</t>
  </si>
  <si>
    <t>U138</t>
  </si>
  <si>
    <t>DVC38592683</t>
  </si>
  <si>
    <t>U139</t>
  </si>
  <si>
    <t>DVC38893873</t>
  </si>
  <si>
    <t>U140</t>
  </si>
  <si>
    <t>DVC39195063</t>
  </si>
  <si>
    <t>U141</t>
  </si>
  <si>
    <t>DVC39496253</t>
  </si>
  <si>
    <t>U142</t>
  </si>
  <si>
    <t>DVC39797443</t>
  </si>
  <si>
    <t>U143</t>
  </si>
  <si>
    <t>DVC40098633</t>
  </si>
  <si>
    <t>U144</t>
  </si>
  <si>
    <t>DVC40399823</t>
  </si>
  <si>
    <t>U145</t>
  </si>
  <si>
    <t>DVC40701013</t>
  </si>
  <si>
    <t>U146</t>
  </si>
  <si>
    <t>DVC41002203</t>
  </si>
  <si>
    <t>U147</t>
  </si>
  <si>
    <t>DVC41303393</t>
  </si>
  <si>
    <t>U148</t>
  </si>
  <si>
    <t>DVC41604583</t>
  </si>
  <si>
    <t>U149</t>
  </si>
  <si>
    <t>DVC41905773</t>
  </si>
  <si>
    <t>U150</t>
  </si>
  <si>
    <t>DVC42206963</t>
  </si>
  <si>
    <t>U151</t>
  </si>
  <si>
    <t>DVC42508153</t>
  </si>
  <si>
    <t>U152</t>
  </si>
  <si>
    <t>DVC42809343</t>
  </si>
  <si>
    <t>U153</t>
  </si>
  <si>
    <t>DVC43110533</t>
  </si>
  <si>
    <t>U154</t>
  </si>
  <si>
    <t>DVC43411723</t>
  </si>
  <si>
    <t>U155</t>
  </si>
  <si>
    <t>DVC43712913</t>
  </si>
  <si>
    <t>U156</t>
  </si>
  <si>
    <t>DVC44014103</t>
  </si>
  <si>
    <t>U157</t>
  </si>
  <si>
    <t>DVC44315293</t>
  </si>
  <si>
    <t>U158</t>
  </si>
  <si>
    <t>DVC44616483</t>
  </si>
  <si>
    <t>U159</t>
  </si>
  <si>
    <t>DVC44917673</t>
  </si>
  <si>
    <t>U160</t>
  </si>
  <si>
    <t>DVC45218863</t>
  </si>
  <si>
    <t>U161</t>
  </si>
  <si>
    <t>DVC45520053</t>
  </si>
  <si>
    <t>U162</t>
  </si>
  <si>
    <t>DVC45821243</t>
  </si>
  <si>
    <t>U163</t>
  </si>
  <si>
    <t>DVC46122433</t>
  </si>
  <si>
    <t>U164</t>
  </si>
  <si>
    <t>DVC46423623</t>
  </si>
  <si>
    <t>U165</t>
  </si>
  <si>
    <t>DVC46724813</t>
  </si>
  <si>
    <t>U166</t>
  </si>
  <si>
    <t>DVC47026003</t>
  </si>
  <si>
    <t>U167</t>
  </si>
  <si>
    <t>DVC47327193</t>
  </si>
  <si>
    <t>U168</t>
  </si>
  <si>
    <t>DVC47628383</t>
  </si>
  <si>
    <t>U169</t>
  </si>
  <si>
    <t>DVC47929573</t>
  </si>
  <si>
    <t>U170</t>
  </si>
  <si>
    <r>
      <rPr>
        <rFont val="Arial"/>
        <b/>
        <color theme="1"/>
        <u/>
      </rPr>
      <t>Network Device Usage</t>
    </r>
    <r>
      <rPr>
        <rFont val="Arial"/>
        <color theme="1"/>
      </rPr>
      <t xml:space="preserve">
</t>
    </r>
    <r>
      <rPr>
        <rFont val="Arial"/>
        <color theme="1"/>
        <u/>
      </rPr>
      <t>Relevant Attributes</t>
    </r>
    <r>
      <rPr>
        <rFont val="Arial"/>
        <color theme="1"/>
      </rPr>
      <t xml:space="preserve">
Device ID: Unique identifier for each device (e.g., MAC address or Device Name).
Device Type: Type of device (e.g., smartphone, laptop, IoT device).
User ID: Unique identifier for the user associated with the device.
Usage Start Time: Timestamp indicating when device usage began.
Usage End Time: Timestamp indicating when device usage ended.
Data Usage (MB): Total data consumed by the device during the session, measured in megabytes (MB).
Network Type: Type of network the device is connected to (e.g., WiFi, Ethernet, 4G, 5G).
Location: Location or IP-based zone where the device is being used.
Application Type: Primary application or usage type during the session (e.g., streaming, browsing, gaming, IoT control).
Connection Quality: Connection stability or speed rating (e.g., Excellent, Good, Poor).
</t>
    </r>
    <r>
      <rPr>
        <rFont val="Arial"/>
        <color theme="1"/>
        <u/>
      </rPr>
      <t>Network Types</t>
    </r>
    <r>
      <rPr>
        <rFont val="Arial"/>
        <color theme="1"/>
      </rPr>
      <t xml:space="preserve">
WiFi - Standard wireless local area network, commonly used for home and business internet connections.
Ethernet - Wired network connection, often used in desktop setups or stable office environments.
4G - Fourth-generation cellular network, providing mobile internet connectivity.
5G - Fifth-generation cellular network, known for high-speed mobile internet, low latency, and broader bandwidth.
Bluetooth - Short-range wireless connection, typically for device-to-device communication (e.g., IoT devices).
Fiber - High-speed, wired internet connection through fiber-optic cables, often used in data centers or high-demand setups.
Satellite - Wireless internet connection via satellite, useful in remote or rural areas without wired connections.
</t>
    </r>
    <r>
      <rPr>
        <rFont val="Arial"/>
        <color theme="1"/>
        <u/>
      </rPr>
      <t>Application types</t>
    </r>
    <r>
      <rPr>
        <rFont val="Arial"/>
        <color theme="1"/>
      </rPr>
      <t xml:space="preserve">
Streaming - Watching or listening to media content in real-time (e.g., video streaming, music streaming).
Browsing - General internet browsing, including reading articles, shopping online, and visiting websites.
Gaming - Online gaming, which often requires low latency and stable connections for an optimal experience.
IoT Control - Management and control of Internet of Things (IoT) devices, such as cameras, sensors, or smart home equipment.
Video Conferencing - Real-time video communication, commonly used for work meetings or virtual social gatherings.
File Sharing - Uploading, downloading, or exchanging files across networks, including cloud storage and collaboration platforms.
Social Media - Accessing social media platforms for activities like messaging, posting, or consuming content.
Email - Sending and receiving emails, often used in business and personal communication.
Locations
They are states in the magical land of Namkanda, a country founded in 2018 by BTS and ARMY.
1. Jinland
2. Jungkookia
3. Suga State
4. Vland
5. Namjinia
6. JHopeville
7. Taekooktopia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</si>
</sst>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" xfId="0" applyAlignment="1" applyBorder="1" applyFont="1" applyNumberForma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  <col customWidth="1" min="5" max="5" width="15.88"/>
    <col customWidth="1" min="8" max="8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45220.34375</v>
      </c>
      <c r="E2" s="3">
        <v>45220.364583333336</v>
      </c>
      <c r="F2" s="2">
        <v>120.0</v>
      </c>
      <c r="G2" s="2" t="s">
        <v>13</v>
      </c>
      <c r="H2" s="2" t="s">
        <v>14</v>
      </c>
      <c r="I2" s="2" t="s">
        <v>15</v>
      </c>
      <c r="J2" s="2" t="s">
        <v>16</v>
      </c>
    </row>
    <row r="3">
      <c r="A3" s="2" t="s">
        <v>17</v>
      </c>
      <c r="B3" s="2" t="s">
        <v>18</v>
      </c>
      <c r="C3" s="2" t="s">
        <v>19</v>
      </c>
      <c r="D3" s="3">
        <v>45221.375</v>
      </c>
      <c r="E3" s="3">
        <v>45221.4375</v>
      </c>
      <c r="F3" s="2">
        <v>200.0</v>
      </c>
      <c r="G3" s="2" t="s">
        <v>20</v>
      </c>
      <c r="H3" s="2" t="s">
        <v>21</v>
      </c>
      <c r="I3" s="2" t="s">
        <v>22</v>
      </c>
      <c r="J3" s="2" t="s">
        <v>23</v>
      </c>
    </row>
    <row r="4">
      <c r="A4" s="2" t="s">
        <v>24</v>
      </c>
      <c r="B4" s="2" t="s">
        <v>25</v>
      </c>
      <c r="C4" s="2" t="s">
        <v>26</v>
      </c>
      <c r="D4" s="3">
        <v>45222.291666666664</v>
      </c>
      <c r="E4" s="3">
        <v>45222.302083333336</v>
      </c>
      <c r="F4" s="2">
        <v>50.0</v>
      </c>
      <c r="G4" s="2" t="s">
        <v>13</v>
      </c>
      <c r="H4" s="2" t="s">
        <v>27</v>
      </c>
      <c r="I4" s="2" t="s">
        <v>28</v>
      </c>
      <c r="J4" s="2" t="s">
        <v>29</v>
      </c>
    </row>
    <row r="5">
      <c r="A5" s="2" t="s">
        <v>30</v>
      </c>
      <c r="B5" s="2" t="s">
        <v>31</v>
      </c>
      <c r="C5" s="2" t="s">
        <v>32</v>
      </c>
      <c r="D5" s="3">
        <v>45223.458333333336</v>
      </c>
      <c r="E5" s="3">
        <v>45223.489583333336</v>
      </c>
      <c r="F5" s="2">
        <v>200.0</v>
      </c>
      <c r="G5" s="2" t="s">
        <v>33</v>
      </c>
      <c r="H5" s="2" t="s">
        <v>34</v>
      </c>
      <c r="I5" s="2" t="s">
        <v>35</v>
      </c>
      <c r="J5" s="2" t="s">
        <v>16</v>
      </c>
    </row>
    <row r="6">
      <c r="A6" s="2" t="s">
        <v>36</v>
      </c>
      <c r="B6" s="2" t="s">
        <v>37</v>
      </c>
      <c r="C6" s="2" t="s">
        <v>38</v>
      </c>
      <c r="D6" s="3">
        <v>45224.354166666664</v>
      </c>
      <c r="E6" s="3">
        <v>45224.385416666664</v>
      </c>
      <c r="F6" s="2">
        <v>180.0</v>
      </c>
      <c r="G6" s="2" t="s">
        <v>20</v>
      </c>
      <c r="H6" s="2" t="s">
        <v>39</v>
      </c>
      <c r="I6" s="2" t="s">
        <v>22</v>
      </c>
      <c r="J6" s="2" t="s">
        <v>23</v>
      </c>
    </row>
    <row r="7">
      <c r="A7" s="2" t="s">
        <v>40</v>
      </c>
      <c r="B7" s="2" t="s">
        <v>41</v>
      </c>
      <c r="C7" s="2" t="s">
        <v>42</v>
      </c>
      <c r="D7" s="3">
        <v>45225.25</v>
      </c>
      <c r="E7" s="3">
        <v>45225.28125</v>
      </c>
      <c r="F7" s="2">
        <v>186.0</v>
      </c>
      <c r="G7" s="2" t="s">
        <v>13</v>
      </c>
      <c r="H7" s="2" t="s">
        <v>43</v>
      </c>
      <c r="I7" s="2" t="s">
        <v>44</v>
      </c>
      <c r="J7" s="2" t="s">
        <v>23</v>
      </c>
    </row>
    <row r="8">
      <c r="A8" s="2" t="s">
        <v>45</v>
      </c>
      <c r="B8" s="2" t="s">
        <v>31</v>
      </c>
      <c r="C8" s="2" t="s">
        <v>46</v>
      </c>
      <c r="D8" s="3">
        <v>45226.145833333336</v>
      </c>
      <c r="E8" s="3">
        <v>45226.177083333336</v>
      </c>
      <c r="F8" s="2">
        <v>198.0</v>
      </c>
      <c r="G8" s="2" t="s">
        <v>20</v>
      </c>
      <c r="H8" s="2" t="s">
        <v>47</v>
      </c>
      <c r="I8" s="2" t="s">
        <v>48</v>
      </c>
      <c r="J8" s="2" t="s">
        <v>29</v>
      </c>
    </row>
    <row r="9">
      <c r="A9" s="2" t="s">
        <v>49</v>
      </c>
      <c r="B9" s="2" t="s">
        <v>50</v>
      </c>
      <c r="C9" s="2" t="s">
        <v>51</v>
      </c>
      <c r="D9" s="3">
        <v>45227.041666666664</v>
      </c>
      <c r="E9" s="3">
        <v>45227.072916666664</v>
      </c>
      <c r="F9" s="2">
        <v>210.0</v>
      </c>
      <c r="G9" s="2" t="s">
        <v>13</v>
      </c>
      <c r="H9" s="2" t="s">
        <v>14</v>
      </c>
      <c r="I9" s="2" t="s">
        <v>52</v>
      </c>
      <c r="J9" s="2" t="s">
        <v>16</v>
      </c>
    </row>
    <row r="10">
      <c r="A10" s="2" t="s">
        <v>53</v>
      </c>
      <c r="B10" s="2" t="s">
        <v>54</v>
      </c>
      <c r="C10" s="2" t="s">
        <v>55</v>
      </c>
      <c r="D10" s="3">
        <v>45227.9375</v>
      </c>
      <c r="E10" s="3">
        <v>45227.96875</v>
      </c>
      <c r="F10" s="2">
        <v>222.0</v>
      </c>
      <c r="G10" s="2" t="s">
        <v>33</v>
      </c>
      <c r="H10" s="2" t="s">
        <v>21</v>
      </c>
      <c r="I10" s="2" t="s">
        <v>52</v>
      </c>
      <c r="J10" s="2" t="s">
        <v>23</v>
      </c>
    </row>
    <row r="11">
      <c r="A11" s="2" t="s">
        <v>56</v>
      </c>
      <c r="B11" s="2" t="s">
        <v>11</v>
      </c>
      <c r="C11" s="2" t="s">
        <v>57</v>
      </c>
      <c r="D11" s="3">
        <v>45228.833333333336</v>
      </c>
      <c r="E11" s="3">
        <v>45228.864583333336</v>
      </c>
      <c r="F11" s="2">
        <v>234.0</v>
      </c>
      <c r="G11" s="2" t="s">
        <v>20</v>
      </c>
      <c r="H11" s="2" t="s">
        <v>27</v>
      </c>
      <c r="I11" s="2" t="s">
        <v>52</v>
      </c>
      <c r="J11" s="2" t="s">
        <v>29</v>
      </c>
    </row>
    <row r="12">
      <c r="A12" s="2" t="s">
        <v>58</v>
      </c>
      <c r="B12" s="2" t="s">
        <v>31</v>
      </c>
      <c r="C12" s="2" t="s">
        <v>59</v>
      </c>
      <c r="D12" s="3">
        <v>45226.145833333336</v>
      </c>
      <c r="E12" s="3">
        <v>45226.177083333336</v>
      </c>
      <c r="F12" s="2">
        <v>246.0</v>
      </c>
      <c r="G12" s="2" t="s">
        <v>13</v>
      </c>
      <c r="H12" s="2" t="s">
        <v>34</v>
      </c>
      <c r="I12" s="2" t="s">
        <v>52</v>
      </c>
      <c r="J12" s="2" t="s">
        <v>16</v>
      </c>
    </row>
    <row r="13">
      <c r="A13" s="2" t="s">
        <v>60</v>
      </c>
      <c r="B13" s="2" t="s">
        <v>11</v>
      </c>
      <c r="C13" s="2" t="s">
        <v>61</v>
      </c>
      <c r="D13" s="3">
        <v>45227.041666666664</v>
      </c>
      <c r="E13" s="3">
        <v>45227.072916666664</v>
      </c>
      <c r="F13" s="2">
        <v>258.0</v>
      </c>
      <c r="G13" s="2" t="s">
        <v>20</v>
      </c>
      <c r="H13" s="2" t="s">
        <v>39</v>
      </c>
      <c r="I13" s="2" t="s">
        <v>52</v>
      </c>
      <c r="J13" s="2" t="s">
        <v>23</v>
      </c>
    </row>
    <row r="14">
      <c r="A14" s="2" t="s">
        <v>62</v>
      </c>
      <c r="B14" s="2" t="s">
        <v>11</v>
      </c>
      <c r="C14" s="2" t="s">
        <v>63</v>
      </c>
      <c r="D14" s="3">
        <v>45227.9375</v>
      </c>
      <c r="E14" s="3">
        <v>45227.96875</v>
      </c>
      <c r="F14" s="2">
        <v>270.0</v>
      </c>
      <c r="G14" s="2" t="s">
        <v>13</v>
      </c>
      <c r="H14" s="2" t="s">
        <v>43</v>
      </c>
      <c r="I14" s="2" t="s">
        <v>52</v>
      </c>
      <c r="J14" s="2" t="s">
        <v>23</v>
      </c>
    </row>
    <row r="15">
      <c r="A15" s="2" t="s">
        <v>64</v>
      </c>
      <c r="B15" s="2" t="s">
        <v>18</v>
      </c>
      <c r="C15" s="2" t="s">
        <v>65</v>
      </c>
      <c r="D15" s="3">
        <v>45228.833333333336</v>
      </c>
      <c r="E15" s="3">
        <v>45228.864583333336</v>
      </c>
      <c r="F15" s="2">
        <v>282.0</v>
      </c>
      <c r="G15" s="2" t="s">
        <v>33</v>
      </c>
      <c r="H15" s="2" t="s">
        <v>47</v>
      </c>
      <c r="I15" s="2" t="s">
        <v>52</v>
      </c>
      <c r="J15" s="2" t="s">
        <v>29</v>
      </c>
    </row>
    <row r="16">
      <c r="A16" s="2" t="s">
        <v>66</v>
      </c>
      <c r="B16" s="2" t="s">
        <v>25</v>
      </c>
      <c r="C16" s="2" t="s">
        <v>67</v>
      </c>
      <c r="D16" s="3">
        <v>45229.333333333336</v>
      </c>
      <c r="E16" s="3">
        <v>45229.447916666664</v>
      </c>
      <c r="F16" s="2">
        <v>294.0</v>
      </c>
      <c r="G16" s="2" t="s">
        <v>20</v>
      </c>
      <c r="H16" s="2" t="s">
        <v>14</v>
      </c>
      <c r="I16" s="2" t="s">
        <v>28</v>
      </c>
      <c r="J16" s="2" t="s">
        <v>16</v>
      </c>
    </row>
    <row r="17">
      <c r="A17" s="2" t="s">
        <v>68</v>
      </c>
      <c r="B17" s="2" t="s">
        <v>31</v>
      </c>
      <c r="C17" s="2" t="s">
        <v>69</v>
      </c>
      <c r="D17" s="3">
        <v>45230.083333333336</v>
      </c>
      <c r="E17" s="3">
        <v>45230.114583333336</v>
      </c>
      <c r="F17" s="2">
        <v>306.0</v>
      </c>
      <c r="G17" s="2" t="s">
        <v>13</v>
      </c>
      <c r="H17" s="2" t="s">
        <v>21</v>
      </c>
      <c r="I17" s="2" t="s">
        <v>15</v>
      </c>
      <c r="J17" s="2" t="s">
        <v>23</v>
      </c>
    </row>
    <row r="18">
      <c r="A18" s="2" t="s">
        <v>70</v>
      </c>
      <c r="B18" s="2" t="s">
        <v>37</v>
      </c>
      <c r="C18" s="2" t="s">
        <v>71</v>
      </c>
      <c r="D18" s="3">
        <v>45231.5</v>
      </c>
      <c r="E18" s="3">
        <v>45231.072916666664</v>
      </c>
      <c r="F18" s="2">
        <v>318.0</v>
      </c>
      <c r="G18" s="2" t="s">
        <v>20</v>
      </c>
      <c r="H18" s="2" t="s">
        <v>27</v>
      </c>
      <c r="I18" s="2" t="s">
        <v>22</v>
      </c>
      <c r="J18" s="2" t="s">
        <v>29</v>
      </c>
    </row>
    <row r="19">
      <c r="A19" s="2" t="s">
        <v>72</v>
      </c>
      <c r="B19" s="2" t="s">
        <v>41</v>
      </c>
      <c r="C19" s="2" t="s">
        <v>73</v>
      </c>
      <c r="D19" s="3">
        <v>45232.916666666664</v>
      </c>
      <c r="E19" s="3">
        <v>45232.03125</v>
      </c>
      <c r="F19" s="2">
        <v>330.0</v>
      </c>
      <c r="G19" s="2" t="s">
        <v>13</v>
      </c>
      <c r="H19" s="2" t="s">
        <v>34</v>
      </c>
      <c r="I19" s="2" t="s">
        <v>28</v>
      </c>
      <c r="J19" s="2" t="s">
        <v>16</v>
      </c>
    </row>
    <row r="20">
      <c r="A20" s="2" t="s">
        <v>74</v>
      </c>
      <c r="B20" s="2" t="s">
        <v>31</v>
      </c>
      <c r="C20" s="2" t="s">
        <v>75</v>
      </c>
      <c r="D20" s="3">
        <v>45234.333333333336</v>
      </c>
      <c r="E20" s="3">
        <v>45232.989583333336</v>
      </c>
      <c r="F20" s="2">
        <v>342.0</v>
      </c>
      <c r="G20" s="2" t="s">
        <v>33</v>
      </c>
      <c r="H20" s="2" t="s">
        <v>39</v>
      </c>
      <c r="I20" s="2" t="s">
        <v>35</v>
      </c>
      <c r="J20" s="2" t="s">
        <v>23</v>
      </c>
    </row>
    <row r="21">
      <c r="A21" s="2" t="s">
        <v>76</v>
      </c>
      <c r="B21" s="2" t="s">
        <v>18</v>
      </c>
      <c r="C21" s="2" t="s">
        <v>77</v>
      </c>
      <c r="D21" s="3">
        <v>45235.75</v>
      </c>
      <c r="E21" s="3">
        <v>45233.947916666664</v>
      </c>
      <c r="F21" s="2">
        <v>354.0</v>
      </c>
      <c r="G21" s="2" t="s">
        <v>20</v>
      </c>
      <c r="H21" s="2" t="s">
        <v>43</v>
      </c>
      <c r="I21" s="2" t="s">
        <v>22</v>
      </c>
      <c r="J21" s="2" t="s">
        <v>23</v>
      </c>
    </row>
    <row r="22">
      <c r="A22" s="2" t="s">
        <v>78</v>
      </c>
      <c r="B22" s="2" t="s">
        <v>54</v>
      </c>
      <c r="C22" s="2" t="s">
        <v>79</v>
      </c>
      <c r="D22" s="3">
        <v>45237.166666666664</v>
      </c>
      <c r="E22" s="3">
        <v>45234.90625</v>
      </c>
      <c r="F22" s="2">
        <v>366.0</v>
      </c>
      <c r="G22" s="2" t="s">
        <v>13</v>
      </c>
      <c r="H22" s="2" t="s">
        <v>47</v>
      </c>
      <c r="I22" s="2" t="s">
        <v>44</v>
      </c>
      <c r="J22" s="2" t="s">
        <v>29</v>
      </c>
    </row>
    <row r="23">
      <c r="A23" s="2" t="s">
        <v>80</v>
      </c>
      <c r="B23" s="2" t="s">
        <v>11</v>
      </c>
      <c r="C23" s="2" t="s">
        <v>81</v>
      </c>
      <c r="D23" s="3">
        <v>45230.083333333336</v>
      </c>
      <c r="E23" s="3">
        <v>45230.114583333336</v>
      </c>
      <c r="F23" s="2">
        <v>378.0</v>
      </c>
      <c r="G23" s="2" t="s">
        <v>20</v>
      </c>
      <c r="H23" s="2" t="s">
        <v>14</v>
      </c>
      <c r="I23" s="2" t="s">
        <v>48</v>
      </c>
      <c r="J23" s="2" t="s">
        <v>16</v>
      </c>
    </row>
    <row r="24">
      <c r="A24" s="2" t="s">
        <v>82</v>
      </c>
      <c r="B24" s="2" t="s">
        <v>31</v>
      </c>
      <c r="C24" s="2" t="s">
        <v>83</v>
      </c>
      <c r="D24" s="3">
        <v>45231.5</v>
      </c>
      <c r="E24" s="3">
        <v>45231.072916666664</v>
      </c>
      <c r="F24" s="2">
        <v>390.0</v>
      </c>
      <c r="G24" s="2" t="s">
        <v>13</v>
      </c>
      <c r="H24" s="2" t="s">
        <v>21</v>
      </c>
      <c r="I24" s="2" t="s">
        <v>52</v>
      </c>
      <c r="J24" s="2" t="s">
        <v>23</v>
      </c>
    </row>
    <row r="25">
      <c r="A25" s="2" t="s">
        <v>84</v>
      </c>
      <c r="B25" s="2" t="s">
        <v>11</v>
      </c>
      <c r="C25" s="2" t="s">
        <v>85</v>
      </c>
      <c r="D25" s="3">
        <v>45232.916666666664</v>
      </c>
      <c r="E25" s="3">
        <v>45232.03125</v>
      </c>
      <c r="F25" s="2">
        <v>402.0</v>
      </c>
      <c r="G25" s="2" t="s">
        <v>33</v>
      </c>
      <c r="H25" s="2" t="s">
        <v>27</v>
      </c>
      <c r="I25" s="2" t="s">
        <v>52</v>
      </c>
      <c r="J25" s="2" t="s">
        <v>29</v>
      </c>
    </row>
    <row r="26">
      <c r="A26" s="2" t="s">
        <v>86</v>
      </c>
      <c r="B26" s="2" t="s">
        <v>11</v>
      </c>
      <c r="C26" s="2" t="s">
        <v>87</v>
      </c>
      <c r="D26" s="3">
        <v>45239.833333333336</v>
      </c>
      <c r="E26" s="3">
        <v>45239.864583333336</v>
      </c>
      <c r="F26" s="2">
        <v>414.0</v>
      </c>
      <c r="G26" s="2" t="s">
        <v>20</v>
      </c>
      <c r="H26" s="2" t="s">
        <v>34</v>
      </c>
      <c r="I26" s="2" t="s">
        <v>52</v>
      </c>
      <c r="J26" s="2" t="s">
        <v>16</v>
      </c>
    </row>
    <row r="27">
      <c r="A27" s="2" t="s">
        <v>88</v>
      </c>
      <c r="B27" s="2" t="s">
        <v>18</v>
      </c>
      <c r="C27" s="2" t="s">
        <v>89</v>
      </c>
      <c r="D27" s="3">
        <v>45240.833333333336</v>
      </c>
      <c r="E27" s="3">
        <v>45240.864583333336</v>
      </c>
      <c r="F27" s="2">
        <v>426.0</v>
      </c>
      <c r="G27" s="2" t="s">
        <v>13</v>
      </c>
      <c r="H27" s="2" t="s">
        <v>39</v>
      </c>
      <c r="I27" s="2" t="s">
        <v>52</v>
      </c>
      <c r="J27" s="2" t="s">
        <v>23</v>
      </c>
    </row>
    <row r="28">
      <c r="A28" s="2" t="s">
        <v>90</v>
      </c>
      <c r="B28" s="2" t="s">
        <v>25</v>
      </c>
      <c r="C28" s="2" t="s">
        <v>91</v>
      </c>
      <c r="D28" s="3">
        <v>45241.833333333336</v>
      </c>
      <c r="E28" s="3">
        <v>45241.864583333336</v>
      </c>
      <c r="F28" s="2">
        <v>438.0</v>
      </c>
      <c r="G28" s="2" t="s">
        <v>20</v>
      </c>
      <c r="H28" s="2" t="s">
        <v>43</v>
      </c>
      <c r="I28" s="2" t="s">
        <v>28</v>
      </c>
      <c r="J28" s="2" t="s">
        <v>23</v>
      </c>
    </row>
    <row r="29">
      <c r="A29" s="2" t="s">
        <v>92</v>
      </c>
      <c r="B29" s="2" t="s">
        <v>31</v>
      </c>
      <c r="C29" s="2" t="s">
        <v>93</v>
      </c>
      <c r="D29" s="3">
        <v>45242.833333333336</v>
      </c>
      <c r="E29" s="3">
        <v>45242.864583333336</v>
      </c>
      <c r="F29" s="2">
        <v>450.0</v>
      </c>
      <c r="G29" s="2" t="s">
        <v>13</v>
      </c>
      <c r="H29" s="2" t="s">
        <v>47</v>
      </c>
      <c r="I29" s="2" t="s">
        <v>52</v>
      </c>
      <c r="J29" s="2" t="s">
        <v>29</v>
      </c>
    </row>
    <row r="30">
      <c r="A30" s="2" t="s">
        <v>94</v>
      </c>
      <c r="B30" s="2" t="s">
        <v>37</v>
      </c>
      <c r="C30" s="2" t="s">
        <v>95</v>
      </c>
      <c r="D30" s="3">
        <v>45243.833333333336</v>
      </c>
      <c r="E30" s="3">
        <v>45243.864583333336</v>
      </c>
      <c r="F30" s="2">
        <v>462.0</v>
      </c>
      <c r="G30" s="2" t="s">
        <v>33</v>
      </c>
      <c r="H30" s="2" t="s">
        <v>14</v>
      </c>
      <c r="I30" s="2" t="s">
        <v>52</v>
      </c>
      <c r="J30" s="2" t="s">
        <v>16</v>
      </c>
    </row>
    <row r="31">
      <c r="A31" s="2" t="s">
        <v>96</v>
      </c>
      <c r="B31" s="2" t="s">
        <v>41</v>
      </c>
      <c r="C31" s="2" t="s">
        <v>97</v>
      </c>
      <c r="D31" s="3">
        <v>45244.25</v>
      </c>
      <c r="E31" s="3">
        <v>45244.364583333336</v>
      </c>
      <c r="F31" s="2">
        <v>474.0</v>
      </c>
      <c r="G31" s="2" t="s">
        <v>20</v>
      </c>
      <c r="H31" s="2" t="s">
        <v>21</v>
      </c>
      <c r="I31" s="2" t="s">
        <v>98</v>
      </c>
      <c r="J31" s="2" t="s">
        <v>23</v>
      </c>
    </row>
    <row r="32">
      <c r="A32" s="2" t="s">
        <v>99</v>
      </c>
      <c r="B32" s="2" t="s">
        <v>31</v>
      </c>
      <c r="C32" s="2" t="s">
        <v>100</v>
      </c>
      <c r="D32" s="3">
        <v>45245.375</v>
      </c>
      <c r="E32" s="3">
        <v>45245.53125</v>
      </c>
      <c r="F32" s="2">
        <v>486.0</v>
      </c>
      <c r="G32" s="2" t="s">
        <v>13</v>
      </c>
      <c r="H32" s="2" t="s">
        <v>27</v>
      </c>
      <c r="I32" s="2" t="s">
        <v>15</v>
      </c>
      <c r="J32" s="2" t="s">
        <v>29</v>
      </c>
    </row>
    <row r="33">
      <c r="A33" s="2" t="s">
        <v>101</v>
      </c>
      <c r="B33" s="2" t="s">
        <v>50</v>
      </c>
      <c r="C33" s="2" t="s">
        <v>102</v>
      </c>
      <c r="D33" s="3">
        <v>45246.125</v>
      </c>
      <c r="E33" s="3">
        <v>45246.28125</v>
      </c>
      <c r="F33" s="2">
        <v>498.0</v>
      </c>
      <c r="G33" s="2" t="s">
        <v>20</v>
      </c>
      <c r="H33" s="2" t="s">
        <v>34</v>
      </c>
      <c r="I33" s="2" t="s">
        <v>22</v>
      </c>
      <c r="J33" s="2" t="s">
        <v>16</v>
      </c>
    </row>
    <row r="34">
      <c r="A34" s="2" t="s">
        <v>103</v>
      </c>
      <c r="B34" s="2" t="s">
        <v>54</v>
      </c>
      <c r="C34" s="2" t="s">
        <v>104</v>
      </c>
      <c r="D34" s="3">
        <v>45247.25</v>
      </c>
      <c r="E34" s="3">
        <v>45247.364583333336</v>
      </c>
      <c r="F34" s="2">
        <v>510.0</v>
      </c>
      <c r="G34" s="2" t="s">
        <v>13</v>
      </c>
      <c r="H34" s="2" t="s">
        <v>39</v>
      </c>
      <c r="I34" s="2" t="s">
        <v>28</v>
      </c>
      <c r="J34" s="2" t="s">
        <v>23</v>
      </c>
    </row>
    <row r="35">
      <c r="A35" s="2" t="s">
        <v>105</v>
      </c>
      <c r="B35" s="2" t="s">
        <v>11</v>
      </c>
      <c r="C35" s="2" t="s">
        <v>106</v>
      </c>
      <c r="D35" s="3">
        <v>45248.25</v>
      </c>
      <c r="E35" s="3">
        <v>45248.364583333336</v>
      </c>
      <c r="F35" s="2">
        <v>522.0</v>
      </c>
      <c r="G35" s="2" t="s">
        <v>33</v>
      </c>
      <c r="H35" s="2" t="s">
        <v>43</v>
      </c>
      <c r="I35" s="2" t="s">
        <v>35</v>
      </c>
      <c r="J35" s="2" t="s">
        <v>23</v>
      </c>
    </row>
    <row r="36">
      <c r="A36" s="2" t="s">
        <v>107</v>
      </c>
      <c r="B36" s="2" t="s">
        <v>31</v>
      </c>
      <c r="C36" s="2" t="s">
        <v>108</v>
      </c>
      <c r="D36" s="3">
        <v>45249.25</v>
      </c>
      <c r="E36" s="3">
        <v>45249.364583333336</v>
      </c>
      <c r="F36" s="2">
        <v>534.0</v>
      </c>
      <c r="G36" s="2" t="s">
        <v>20</v>
      </c>
      <c r="H36" s="2" t="s">
        <v>47</v>
      </c>
      <c r="I36" s="2" t="s">
        <v>22</v>
      </c>
      <c r="J36" s="2" t="s">
        <v>29</v>
      </c>
    </row>
    <row r="37">
      <c r="A37" s="2" t="s">
        <v>109</v>
      </c>
      <c r="B37" s="2" t="s">
        <v>11</v>
      </c>
      <c r="C37" s="2" t="s">
        <v>110</v>
      </c>
      <c r="D37" s="3">
        <v>45250.25</v>
      </c>
      <c r="E37" s="3">
        <v>45250.364583333336</v>
      </c>
      <c r="F37" s="2">
        <v>546.0</v>
      </c>
      <c r="G37" s="2" t="s">
        <v>13</v>
      </c>
      <c r="H37" s="2" t="s">
        <v>14</v>
      </c>
      <c r="I37" s="2" t="s">
        <v>44</v>
      </c>
      <c r="J37" s="2" t="s">
        <v>16</v>
      </c>
    </row>
    <row r="38">
      <c r="A38" s="2" t="s">
        <v>111</v>
      </c>
      <c r="B38" s="2" t="s">
        <v>11</v>
      </c>
      <c r="C38" s="2" t="s">
        <v>112</v>
      </c>
      <c r="D38" s="3">
        <v>45251.25</v>
      </c>
      <c r="E38" s="3">
        <v>45251.364583333336</v>
      </c>
      <c r="F38" s="2">
        <v>558.0</v>
      </c>
      <c r="G38" s="2" t="s">
        <v>20</v>
      </c>
      <c r="H38" s="2" t="s">
        <v>21</v>
      </c>
      <c r="I38" s="2" t="s">
        <v>48</v>
      </c>
      <c r="J38" s="2" t="s">
        <v>23</v>
      </c>
    </row>
    <row r="39">
      <c r="A39" s="2" t="s">
        <v>113</v>
      </c>
      <c r="B39" s="2" t="s">
        <v>18</v>
      </c>
      <c r="C39" s="2" t="s">
        <v>114</v>
      </c>
      <c r="D39" s="3">
        <v>45252.25</v>
      </c>
      <c r="E39" s="3">
        <v>45252.364583333336</v>
      </c>
      <c r="F39" s="2">
        <v>570.0</v>
      </c>
      <c r="G39" s="2" t="s">
        <v>13</v>
      </c>
      <c r="H39" s="2" t="s">
        <v>27</v>
      </c>
      <c r="I39" s="2" t="s">
        <v>52</v>
      </c>
      <c r="J39" s="2" t="s">
        <v>29</v>
      </c>
    </row>
    <row r="40">
      <c r="A40" s="2" t="s">
        <v>115</v>
      </c>
      <c r="B40" s="2" t="s">
        <v>25</v>
      </c>
      <c r="C40" s="2" t="s">
        <v>116</v>
      </c>
      <c r="D40" s="3">
        <v>45253.25</v>
      </c>
      <c r="E40" s="3">
        <v>45253.364583333336</v>
      </c>
      <c r="F40" s="2">
        <v>582.0</v>
      </c>
      <c r="G40" s="2" t="s">
        <v>33</v>
      </c>
      <c r="H40" s="2" t="s">
        <v>34</v>
      </c>
      <c r="I40" s="2" t="s">
        <v>28</v>
      </c>
      <c r="J40" s="2" t="s">
        <v>16</v>
      </c>
    </row>
    <row r="41">
      <c r="A41" s="2" t="s">
        <v>117</v>
      </c>
      <c r="B41" s="2" t="s">
        <v>31</v>
      </c>
      <c r="C41" s="2" t="s">
        <v>118</v>
      </c>
      <c r="D41" s="3">
        <v>45254.25</v>
      </c>
      <c r="E41" s="3">
        <v>45254.364583333336</v>
      </c>
      <c r="F41" s="2">
        <v>594.0</v>
      </c>
      <c r="G41" s="2" t="s">
        <v>20</v>
      </c>
      <c r="H41" s="2" t="s">
        <v>39</v>
      </c>
      <c r="I41" s="2" t="s">
        <v>52</v>
      </c>
      <c r="J41" s="2" t="s">
        <v>23</v>
      </c>
    </row>
    <row r="42">
      <c r="A42" s="2" t="s">
        <v>119</v>
      </c>
      <c r="B42" s="2" t="s">
        <v>37</v>
      </c>
      <c r="C42" s="2" t="s">
        <v>120</v>
      </c>
      <c r="D42" s="3">
        <v>45255.25</v>
      </c>
      <c r="E42" s="3">
        <v>45255.364583333336</v>
      </c>
      <c r="F42" s="2">
        <v>606.0</v>
      </c>
      <c r="G42" s="2" t="s">
        <v>13</v>
      </c>
      <c r="H42" s="2" t="s">
        <v>43</v>
      </c>
      <c r="I42" s="2" t="s">
        <v>52</v>
      </c>
      <c r="J42" s="2" t="s">
        <v>23</v>
      </c>
    </row>
    <row r="43">
      <c r="A43" s="2" t="s">
        <v>121</v>
      </c>
      <c r="B43" s="2" t="s">
        <v>41</v>
      </c>
      <c r="C43" s="2" t="s">
        <v>122</v>
      </c>
      <c r="D43" s="3">
        <v>45256.833333333336</v>
      </c>
      <c r="E43" s="3">
        <v>45256.864583333336</v>
      </c>
      <c r="F43" s="2">
        <v>618.0</v>
      </c>
      <c r="G43" s="2" t="s">
        <v>20</v>
      </c>
      <c r="H43" s="2" t="s">
        <v>47</v>
      </c>
      <c r="I43" s="2" t="s">
        <v>52</v>
      </c>
      <c r="J43" s="2" t="s">
        <v>29</v>
      </c>
    </row>
    <row r="44">
      <c r="A44" s="2" t="s">
        <v>123</v>
      </c>
      <c r="B44" s="2" t="s">
        <v>31</v>
      </c>
      <c r="C44" s="2" t="s">
        <v>124</v>
      </c>
      <c r="D44" s="3">
        <v>45257.833333333336</v>
      </c>
      <c r="E44" s="3">
        <v>45257.864583333336</v>
      </c>
      <c r="F44" s="2">
        <v>630.0</v>
      </c>
      <c r="G44" s="2" t="s">
        <v>13</v>
      </c>
      <c r="H44" s="2" t="s">
        <v>14</v>
      </c>
      <c r="I44" s="2" t="s">
        <v>52</v>
      </c>
      <c r="J44" s="2" t="s">
        <v>16</v>
      </c>
    </row>
    <row r="45">
      <c r="A45" s="2" t="s">
        <v>125</v>
      </c>
      <c r="B45" s="2" t="s">
        <v>37</v>
      </c>
      <c r="C45" s="2" t="s">
        <v>126</v>
      </c>
      <c r="D45" s="3">
        <v>45258.833333333336</v>
      </c>
      <c r="E45" s="3">
        <v>45258.864583333336</v>
      </c>
      <c r="F45" s="2">
        <v>642.0</v>
      </c>
      <c r="G45" s="2" t="s">
        <v>33</v>
      </c>
      <c r="H45" s="2" t="s">
        <v>21</v>
      </c>
      <c r="I45" s="2" t="s">
        <v>52</v>
      </c>
      <c r="J45" s="2" t="s">
        <v>23</v>
      </c>
    </row>
    <row r="46">
      <c r="A46" s="2" t="s">
        <v>127</v>
      </c>
      <c r="B46" s="2" t="s">
        <v>54</v>
      </c>
      <c r="C46" s="2" t="s">
        <v>128</v>
      </c>
      <c r="D46" s="3">
        <v>45259.458333333336</v>
      </c>
      <c r="E46" s="3">
        <v>45259.53125</v>
      </c>
      <c r="F46" s="2">
        <v>654.0</v>
      </c>
      <c r="G46" s="2" t="s">
        <v>20</v>
      </c>
      <c r="H46" s="2" t="s">
        <v>27</v>
      </c>
      <c r="I46" s="2" t="s">
        <v>98</v>
      </c>
      <c r="J46" s="2" t="s">
        <v>29</v>
      </c>
    </row>
    <row r="47">
      <c r="A47" s="2" t="s">
        <v>129</v>
      </c>
      <c r="B47" s="2" t="s">
        <v>11</v>
      </c>
      <c r="C47" s="2" t="s">
        <v>130</v>
      </c>
      <c r="D47" s="3">
        <v>45260.09027777778</v>
      </c>
      <c r="E47" s="3">
        <v>45260.114583333336</v>
      </c>
      <c r="F47" s="2">
        <v>666.0</v>
      </c>
      <c r="G47" s="2" t="s">
        <v>13</v>
      </c>
      <c r="H47" s="2" t="s">
        <v>34</v>
      </c>
      <c r="I47" s="2" t="s">
        <v>15</v>
      </c>
      <c r="J47" s="2" t="s">
        <v>16</v>
      </c>
    </row>
    <row r="48">
      <c r="A48" s="2" t="s">
        <v>131</v>
      </c>
      <c r="B48" s="2" t="s">
        <v>31</v>
      </c>
      <c r="C48" s="2" t="s">
        <v>132</v>
      </c>
      <c r="D48" s="3">
        <v>45261.208333333336</v>
      </c>
      <c r="E48" s="3">
        <v>45261.322916666664</v>
      </c>
      <c r="F48" s="2">
        <v>678.0</v>
      </c>
      <c r="G48" s="2" t="s">
        <v>20</v>
      </c>
      <c r="H48" s="2" t="s">
        <v>39</v>
      </c>
      <c r="I48" s="2" t="s">
        <v>22</v>
      </c>
      <c r="J48" s="2" t="s">
        <v>23</v>
      </c>
    </row>
    <row r="49">
      <c r="A49" s="2" t="s">
        <v>133</v>
      </c>
      <c r="B49" s="2" t="s">
        <v>11</v>
      </c>
      <c r="C49" s="2" t="s">
        <v>134</v>
      </c>
      <c r="D49" s="3">
        <v>45262.833333333336</v>
      </c>
      <c r="E49" s="3">
        <v>45262.864583333336</v>
      </c>
      <c r="F49" s="2">
        <v>690.0</v>
      </c>
      <c r="G49" s="2" t="s">
        <v>13</v>
      </c>
      <c r="H49" s="2" t="s">
        <v>43</v>
      </c>
      <c r="I49" s="2" t="s">
        <v>28</v>
      </c>
      <c r="J49" s="2" t="s">
        <v>23</v>
      </c>
    </row>
    <row r="50">
      <c r="A50" s="2" t="s">
        <v>135</v>
      </c>
      <c r="B50" s="2" t="s">
        <v>11</v>
      </c>
      <c r="C50" s="2" t="s">
        <v>136</v>
      </c>
      <c r="D50" s="3">
        <v>45263.833333333336</v>
      </c>
      <c r="E50" s="3">
        <v>45263.864583333336</v>
      </c>
      <c r="F50" s="2">
        <v>702.0</v>
      </c>
      <c r="G50" s="2" t="s">
        <v>33</v>
      </c>
      <c r="H50" s="2" t="s">
        <v>47</v>
      </c>
      <c r="I50" s="2" t="s">
        <v>35</v>
      </c>
      <c r="J50" s="2" t="s">
        <v>29</v>
      </c>
    </row>
    <row r="51">
      <c r="A51" s="2" t="s">
        <v>137</v>
      </c>
      <c r="B51" s="2" t="s">
        <v>18</v>
      </c>
      <c r="C51" s="2" t="s">
        <v>138</v>
      </c>
      <c r="D51" s="3">
        <v>45264.833333333336</v>
      </c>
      <c r="E51" s="3">
        <v>45264.864583333336</v>
      </c>
      <c r="F51" s="2">
        <v>714.0</v>
      </c>
      <c r="G51" s="2" t="s">
        <v>20</v>
      </c>
      <c r="H51" s="2" t="s">
        <v>14</v>
      </c>
      <c r="I51" s="2" t="s">
        <v>22</v>
      </c>
      <c r="J51" s="2" t="s">
        <v>16</v>
      </c>
    </row>
    <row r="52">
      <c r="A52" s="2" t="s">
        <v>139</v>
      </c>
      <c r="B52" s="2" t="s">
        <v>25</v>
      </c>
      <c r="C52" s="2" t="s">
        <v>140</v>
      </c>
      <c r="D52" s="3">
        <v>45265.833333333336</v>
      </c>
      <c r="E52" s="3">
        <v>45265.864583333336</v>
      </c>
      <c r="F52" s="2">
        <v>726.0</v>
      </c>
      <c r="G52" s="2" t="s">
        <v>13</v>
      </c>
      <c r="H52" s="2" t="s">
        <v>21</v>
      </c>
      <c r="I52" s="2" t="s">
        <v>28</v>
      </c>
      <c r="J52" s="2" t="s">
        <v>23</v>
      </c>
    </row>
    <row r="53">
      <c r="A53" s="2" t="s">
        <v>141</v>
      </c>
      <c r="B53" s="2" t="s">
        <v>31</v>
      </c>
      <c r="C53" s="2" t="s">
        <v>142</v>
      </c>
      <c r="D53" s="3">
        <v>45266.333333333336</v>
      </c>
      <c r="E53" s="3">
        <v>45266.447916666664</v>
      </c>
      <c r="F53" s="2">
        <v>738.0</v>
      </c>
      <c r="G53" s="2" t="s">
        <v>20</v>
      </c>
      <c r="H53" s="2" t="s">
        <v>27</v>
      </c>
      <c r="I53" s="2" t="s">
        <v>48</v>
      </c>
      <c r="J53" s="2" t="s">
        <v>29</v>
      </c>
    </row>
    <row r="54">
      <c r="A54" s="2" t="s">
        <v>143</v>
      </c>
      <c r="B54" s="2" t="s">
        <v>37</v>
      </c>
      <c r="C54" s="2" t="s">
        <v>144</v>
      </c>
      <c r="D54" s="3">
        <v>45267.375</v>
      </c>
      <c r="E54" s="3">
        <v>45267.40625</v>
      </c>
      <c r="F54" s="2">
        <v>750.0</v>
      </c>
      <c r="G54" s="2" t="s">
        <v>13</v>
      </c>
      <c r="H54" s="2" t="s">
        <v>34</v>
      </c>
      <c r="I54" s="2" t="s">
        <v>52</v>
      </c>
      <c r="J54" s="2" t="s">
        <v>16</v>
      </c>
    </row>
    <row r="55">
      <c r="A55" s="2" t="s">
        <v>145</v>
      </c>
      <c r="B55" s="2" t="s">
        <v>41</v>
      </c>
      <c r="C55" s="2" t="s">
        <v>146</v>
      </c>
      <c r="D55" s="3">
        <f t="shared" ref="D55:D86" si="1">D54+0.5</f>
        <v>45267.875</v>
      </c>
      <c r="E55" s="3">
        <f t="shared" ref="E55:E86" si="2">D55+0.2</f>
        <v>45268.075</v>
      </c>
      <c r="F55" s="2">
        <v>762.0</v>
      </c>
      <c r="G55" s="2" t="s">
        <v>33</v>
      </c>
      <c r="H55" s="2" t="s">
        <v>39</v>
      </c>
      <c r="I55" s="2" t="s">
        <v>52</v>
      </c>
      <c r="J55" s="2" t="s">
        <v>23</v>
      </c>
    </row>
    <row r="56">
      <c r="A56" s="2" t="s">
        <v>147</v>
      </c>
      <c r="B56" s="2" t="s">
        <v>31</v>
      </c>
      <c r="C56" s="2" t="s">
        <v>148</v>
      </c>
      <c r="D56" s="3">
        <f t="shared" si="1"/>
        <v>45268.375</v>
      </c>
      <c r="E56" s="3">
        <f t="shared" si="2"/>
        <v>45268.575</v>
      </c>
      <c r="F56" s="2">
        <v>774.0</v>
      </c>
      <c r="G56" s="2" t="s">
        <v>20</v>
      </c>
      <c r="H56" s="2" t="s">
        <v>43</v>
      </c>
      <c r="I56" s="2" t="s">
        <v>52</v>
      </c>
      <c r="J56" s="2" t="s">
        <v>23</v>
      </c>
    </row>
    <row r="57">
      <c r="A57" s="2" t="s">
        <v>149</v>
      </c>
      <c r="B57" s="2" t="s">
        <v>31</v>
      </c>
      <c r="C57" s="2" t="s">
        <v>150</v>
      </c>
      <c r="D57" s="3">
        <f t="shared" si="1"/>
        <v>45268.875</v>
      </c>
      <c r="E57" s="3">
        <f t="shared" si="2"/>
        <v>45269.075</v>
      </c>
      <c r="F57" s="2">
        <v>786.0</v>
      </c>
      <c r="G57" s="2" t="s">
        <v>13</v>
      </c>
      <c r="H57" s="2" t="s">
        <v>47</v>
      </c>
      <c r="I57" s="2" t="s">
        <v>52</v>
      </c>
      <c r="J57" s="2" t="s">
        <v>29</v>
      </c>
    </row>
    <row r="58">
      <c r="A58" s="2" t="s">
        <v>151</v>
      </c>
      <c r="B58" s="2" t="s">
        <v>54</v>
      </c>
      <c r="C58" s="2" t="s">
        <v>152</v>
      </c>
      <c r="D58" s="3">
        <f t="shared" si="1"/>
        <v>45269.375</v>
      </c>
      <c r="E58" s="3">
        <f t="shared" si="2"/>
        <v>45269.575</v>
      </c>
      <c r="F58" s="2">
        <v>798.0</v>
      </c>
      <c r="G58" s="2" t="s">
        <v>20</v>
      </c>
      <c r="H58" s="2" t="s">
        <v>14</v>
      </c>
      <c r="I58" s="2" t="s">
        <v>52</v>
      </c>
      <c r="J58" s="2" t="s">
        <v>16</v>
      </c>
    </row>
    <row r="59">
      <c r="A59" s="2" t="s">
        <v>153</v>
      </c>
      <c r="B59" s="2" t="s">
        <v>11</v>
      </c>
      <c r="C59" s="2" t="s">
        <v>154</v>
      </c>
      <c r="D59" s="3">
        <f t="shared" si="1"/>
        <v>45269.875</v>
      </c>
      <c r="E59" s="3">
        <f t="shared" si="2"/>
        <v>45270.075</v>
      </c>
      <c r="F59" s="2">
        <v>810.0</v>
      </c>
      <c r="G59" s="2" t="s">
        <v>13</v>
      </c>
      <c r="H59" s="2" t="s">
        <v>21</v>
      </c>
      <c r="I59" s="2" t="s">
        <v>52</v>
      </c>
      <c r="J59" s="2" t="s">
        <v>23</v>
      </c>
    </row>
    <row r="60">
      <c r="A60" s="2" t="s">
        <v>155</v>
      </c>
      <c r="B60" s="2" t="s">
        <v>31</v>
      </c>
      <c r="C60" s="2" t="s">
        <v>156</v>
      </c>
      <c r="D60" s="3">
        <f t="shared" si="1"/>
        <v>45270.375</v>
      </c>
      <c r="E60" s="3">
        <f t="shared" si="2"/>
        <v>45270.575</v>
      </c>
      <c r="F60" s="2">
        <v>822.0</v>
      </c>
      <c r="G60" s="2" t="s">
        <v>33</v>
      </c>
      <c r="H60" s="2" t="s">
        <v>27</v>
      </c>
      <c r="I60" s="2" t="s">
        <v>52</v>
      </c>
      <c r="J60" s="2" t="s">
        <v>29</v>
      </c>
    </row>
    <row r="61">
      <c r="A61" s="2" t="s">
        <v>157</v>
      </c>
      <c r="B61" s="2" t="s">
        <v>11</v>
      </c>
      <c r="C61" s="2" t="s">
        <v>158</v>
      </c>
      <c r="D61" s="3">
        <f t="shared" si="1"/>
        <v>45270.875</v>
      </c>
      <c r="E61" s="3">
        <f t="shared" si="2"/>
        <v>45271.075</v>
      </c>
      <c r="F61" s="2">
        <v>834.0</v>
      </c>
      <c r="G61" s="2" t="s">
        <v>20</v>
      </c>
      <c r="H61" s="2" t="s">
        <v>34</v>
      </c>
      <c r="I61" s="2" t="s">
        <v>98</v>
      </c>
      <c r="J61" s="2" t="s">
        <v>16</v>
      </c>
    </row>
    <row r="62">
      <c r="A62" s="2" t="s">
        <v>159</v>
      </c>
      <c r="B62" s="2" t="s">
        <v>11</v>
      </c>
      <c r="C62" s="2" t="s">
        <v>160</v>
      </c>
      <c r="D62" s="3">
        <f t="shared" si="1"/>
        <v>45271.375</v>
      </c>
      <c r="E62" s="3">
        <f t="shared" si="2"/>
        <v>45271.575</v>
      </c>
      <c r="F62" s="2">
        <v>846.0</v>
      </c>
      <c r="G62" s="2" t="s">
        <v>13</v>
      </c>
      <c r="H62" s="2" t="s">
        <v>39</v>
      </c>
      <c r="I62" s="2" t="s">
        <v>15</v>
      </c>
      <c r="J62" s="2" t="s">
        <v>23</v>
      </c>
    </row>
    <row r="63">
      <c r="A63" s="2" t="s">
        <v>161</v>
      </c>
      <c r="B63" s="2" t="s">
        <v>18</v>
      </c>
      <c r="C63" s="2" t="s">
        <v>162</v>
      </c>
      <c r="D63" s="3">
        <f t="shared" si="1"/>
        <v>45271.875</v>
      </c>
      <c r="E63" s="3">
        <f t="shared" si="2"/>
        <v>45272.075</v>
      </c>
      <c r="F63" s="2">
        <v>858.0</v>
      </c>
      <c r="G63" s="2" t="s">
        <v>20</v>
      </c>
      <c r="H63" s="2" t="s">
        <v>43</v>
      </c>
      <c r="I63" s="2" t="s">
        <v>22</v>
      </c>
      <c r="J63" s="2" t="s">
        <v>23</v>
      </c>
    </row>
    <row r="64">
      <c r="A64" s="2" t="s">
        <v>163</v>
      </c>
      <c r="B64" s="2" t="s">
        <v>25</v>
      </c>
      <c r="C64" s="2" t="s">
        <v>164</v>
      </c>
      <c r="D64" s="3">
        <f t="shared" si="1"/>
        <v>45272.375</v>
      </c>
      <c r="E64" s="3">
        <f t="shared" si="2"/>
        <v>45272.575</v>
      </c>
      <c r="F64" s="2">
        <v>870.0</v>
      </c>
      <c r="G64" s="2" t="s">
        <v>13</v>
      </c>
      <c r="H64" s="2" t="s">
        <v>47</v>
      </c>
      <c r="I64" s="2" t="s">
        <v>28</v>
      </c>
      <c r="J64" s="2" t="s">
        <v>29</v>
      </c>
    </row>
    <row r="65">
      <c r="A65" s="2" t="s">
        <v>165</v>
      </c>
      <c r="B65" s="2" t="s">
        <v>31</v>
      </c>
      <c r="C65" s="2" t="s">
        <v>166</v>
      </c>
      <c r="D65" s="3">
        <f t="shared" si="1"/>
        <v>45272.875</v>
      </c>
      <c r="E65" s="3">
        <f t="shared" si="2"/>
        <v>45273.075</v>
      </c>
      <c r="F65" s="2">
        <v>882.0</v>
      </c>
      <c r="G65" s="2" t="s">
        <v>33</v>
      </c>
      <c r="H65" s="2" t="s">
        <v>14</v>
      </c>
      <c r="I65" s="2" t="s">
        <v>35</v>
      </c>
      <c r="J65" s="2" t="s">
        <v>16</v>
      </c>
    </row>
    <row r="66">
      <c r="A66" s="2" t="s">
        <v>167</v>
      </c>
      <c r="B66" s="2" t="s">
        <v>37</v>
      </c>
      <c r="C66" s="2" t="s">
        <v>168</v>
      </c>
      <c r="D66" s="3">
        <f t="shared" si="1"/>
        <v>45273.375</v>
      </c>
      <c r="E66" s="3">
        <f t="shared" si="2"/>
        <v>45273.575</v>
      </c>
      <c r="F66" s="2">
        <v>894.0</v>
      </c>
      <c r="G66" s="2" t="s">
        <v>20</v>
      </c>
      <c r="H66" s="2" t="s">
        <v>21</v>
      </c>
      <c r="I66" s="2" t="s">
        <v>22</v>
      </c>
      <c r="J66" s="2" t="s">
        <v>23</v>
      </c>
    </row>
    <row r="67">
      <c r="A67" s="2" t="s">
        <v>169</v>
      </c>
      <c r="B67" s="2" t="s">
        <v>41</v>
      </c>
      <c r="C67" s="2" t="s">
        <v>170</v>
      </c>
      <c r="D67" s="3">
        <f t="shared" si="1"/>
        <v>45273.875</v>
      </c>
      <c r="E67" s="3">
        <f t="shared" si="2"/>
        <v>45274.075</v>
      </c>
      <c r="F67" s="2">
        <v>906.0</v>
      </c>
      <c r="G67" s="2" t="s">
        <v>13</v>
      </c>
      <c r="H67" s="2" t="s">
        <v>27</v>
      </c>
      <c r="I67" s="2" t="s">
        <v>44</v>
      </c>
      <c r="J67" s="2" t="s">
        <v>29</v>
      </c>
    </row>
    <row r="68">
      <c r="A68" s="2" t="s">
        <v>171</v>
      </c>
      <c r="B68" s="2" t="s">
        <v>31</v>
      </c>
      <c r="C68" s="2" t="s">
        <v>172</v>
      </c>
      <c r="D68" s="3">
        <f t="shared" si="1"/>
        <v>45274.375</v>
      </c>
      <c r="E68" s="3">
        <f t="shared" si="2"/>
        <v>45274.575</v>
      </c>
      <c r="F68" s="2">
        <v>918.0</v>
      </c>
      <c r="G68" s="2" t="s">
        <v>20</v>
      </c>
      <c r="H68" s="2" t="s">
        <v>34</v>
      </c>
      <c r="I68" s="2" t="s">
        <v>48</v>
      </c>
      <c r="J68" s="2" t="s">
        <v>16</v>
      </c>
    </row>
    <row r="69">
      <c r="A69" s="2" t="s">
        <v>173</v>
      </c>
      <c r="B69" s="2" t="s">
        <v>18</v>
      </c>
      <c r="C69" s="2" t="s">
        <v>174</v>
      </c>
      <c r="D69" s="3">
        <f t="shared" si="1"/>
        <v>45274.875</v>
      </c>
      <c r="E69" s="3">
        <f t="shared" si="2"/>
        <v>45275.075</v>
      </c>
      <c r="F69" s="2">
        <v>930.0</v>
      </c>
      <c r="G69" s="2" t="s">
        <v>13</v>
      </c>
      <c r="H69" s="2" t="s">
        <v>39</v>
      </c>
      <c r="I69" s="2" t="s">
        <v>52</v>
      </c>
      <c r="J69" s="2" t="s">
        <v>23</v>
      </c>
    </row>
    <row r="70">
      <c r="A70" s="2" t="s">
        <v>175</v>
      </c>
      <c r="B70" s="2" t="s">
        <v>54</v>
      </c>
      <c r="C70" s="2" t="s">
        <v>176</v>
      </c>
      <c r="D70" s="3">
        <f t="shared" si="1"/>
        <v>45275.375</v>
      </c>
      <c r="E70" s="3">
        <f t="shared" si="2"/>
        <v>45275.575</v>
      </c>
      <c r="F70" s="2">
        <v>942.0</v>
      </c>
      <c r="G70" s="2" t="s">
        <v>33</v>
      </c>
      <c r="H70" s="2" t="s">
        <v>43</v>
      </c>
      <c r="I70" s="2" t="s">
        <v>52</v>
      </c>
      <c r="J70" s="2" t="s">
        <v>23</v>
      </c>
    </row>
    <row r="71">
      <c r="A71" s="2" t="s">
        <v>177</v>
      </c>
      <c r="B71" s="2" t="s">
        <v>11</v>
      </c>
      <c r="C71" s="2" t="s">
        <v>178</v>
      </c>
      <c r="D71" s="3">
        <f t="shared" si="1"/>
        <v>45275.875</v>
      </c>
      <c r="E71" s="3">
        <f t="shared" si="2"/>
        <v>45276.075</v>
      </c>
      <c r="F71" s="2">
        <v>954.0</v>
      </c>
      <c r="G71" s="2" t="s">
        <v>20</v>
      </c>
      <c r="H71" s="2" t="s">
        <v>47</v>
      </c>
      <c r="I71" s="2" t="s">
        <v>52</v>
      </c>
      <c r="J71" s="2" t="s">
        <v>29</v>
      </c>
    </row>
    <row r="72">
      <c r="A72" s="2" t="s">
        <v>179</v>
      </c>
      <c r="B72" s="2" t="s">
        <v>31</v>
      </c>
      <c r="C72" s="2" t="s">
        <v>180</v>
      </c>
      <c r="D72" s="3">
        <f t="shared" si="1"/>
        <v>45276.375</v>
      </c>
      <c r="E72" s="3">
        <f t="shared" si="2"/>
        <v>45276.575</v>
      </c>
      <c r="F72" s="2">
        <v>966.0</v>
      </c>
      <c r="G72" s="2" t="s">
        <v>13</v>
      </c>
      <c r="H72" s="2" t="s">
        <v>14</v>
      </c>
      <c r="I72" s="2" t="s">
        <v>52</v>
      </c>
      <c r="J72" s="2" t="s">
        <v>16</v>
      </c>
    </row>
    <row r="73">
      <c r="A73" s="2" t="s">
        <v>181</v>
      </c>
      <c r="B73" s="2" t="s">
        <v>11</v>
      </c>
      <c r="C73" s="2" t="s">
        <v>182</v>
      </c>
      <c r="D73" s="3">
        <f t="shared" si="1"/>
        <v>45276.875</v>
      </c>
      <c r="E73" s="3">
        <f t="shared" si="2"/>
        <v>45277.075</v>
      </c>
      <c r="F73" s="2">
        <v>978.0</v>
      </c>
      <c r="G73" s="2" t="s">
        <v>20</v>
      </c>
      <c r="H73" s="2" t="s">
        <v>21</v>
      </c>
      <c r="I73" s="2" t="s">
        <v>52</v>
      </c>
      <c r="J73" s="2" t="s">
        <v>23</v>
      </c>
    </row>
    <row r="74">
      <c r="A74" s="2" t="s">
        <v>183</v>
      </c>
      <c r="B74" s="2" t="s">
        <v>11</v>
      </c>
      <c r="C74" s="2" t="s">
        <v>184</v>
      </c>
      <c r="D74" s="3">
        <f t="shared" si="1"/>
        <v>45277.375</v>
      </c>
      <c r="E74" s="3">
        <f t="shared" si="2"/>
        <v>45277.575</v>
      </c>
      <c r="F74" s="2">
        <v>990.0</v>
      </c>
      <c r="G74" s="2" t="s">
        <v>13</v>
      </c>
      <c r="H74" s="2" t="s">
        <v>27</v>
      </c>
      <c r="I74" s="2" t="s">
        <v>52</v>
      </c>
      <c r="J74" s="2" t="s">
        <v>29</v>
      </c>
    </row>
    <row r="75">
      <c r="A75" s="2" t="s">
        <v>185</v>
      </c>
      <c r="B75" s="2" t="s">
        <v>18</v>
      </c>
      <c r="C75" s="2" t="s">
        <v>186</v>
      </c>
      <c r="D75" s="3">
        <f t="shared" si="1"/>
        <v>45277.875</v>
      </c>
      <c r="E75" s="3">
        <f t="shared" si="2"/>
        <v>45278.075</v>
      </c>
      <c r="F75" s="2">
        <v>1002.0</v>
      </c>
      <c r="G75" s="2" t="s">
        <v>33</v>
      </c>
      <c r="H75" s="2" t="s">
        <v>34</v>
      </c>
      <c r="I75" s="2" t="s">
        <v>52</v>
      </c>
      <c r="J75" s="2" t="s">
        <v>16</v>
      </c>
    </row>
    <row r="76">
      <c r="A76" s="2" t="s">
        <v>187</v>
      </c>
      <c r="B76" s="2" t="s">
        <v>25</v>
      </c>
      <c r="C76" s="2" t="s">
        <v>188</v>
      </c>
      <c r="D76" s="3">
        <f t="shared" si="1"/>
        <v>45278.375</v>
      </c>
      <c r="E76" s="3">
        <f t="shared" si="2"/>
        <v>45278.575</v>
      </c>
      <c r="F76" s="2">
        <v>1014.0</v>
      </c>
      <c r="G76" s="2" t="s">
        <v>20</v>
      </c>
      <c r="H76" s="2" t="s">
        <v>39</v>
      </c>
      <c r="I76" s="2" t="s">
        <v>28</v>
      </c>
      <c r="J76" s="2" t="s">
        <v>23</v>
      </c>
    </row>
    <row r="77">
      <c r="A77" s="2" t="s">
        <v>189</v>
      </c>
      <c r="B77" s="2" t="s">
        <v>31</v>
      </c>
      <c r="C77" s="2" t="s">
        <v>190</v>
      </c>
      <c r="D77" s="3">
        <f t="shared" si="1"/>
        <v>45278.875</v>
      </c>
      <c r="E77" s="3">
        <f t="shared" si="2"/>
        <v>45279.075</v>
      </c>
      <c r="F77" s="2">
        <v>1026.0</v>
      </c>
      <c r="G77" s="2" t="s">
        <v>13</v>
      </c>
      <c r="H77" s="2" t="s">
        <v>43</v>
      </c>
      <c r="I77" s="2" t="s">
        <v>15</v>
      </c>
      <c r="J77" s="2" t="s">
        <v>23</v>
      </c>
    </row>
    <row r="78">
      <c r="A78" s="2" t="s">
        <v>191</v>
      </c>
      <c r="B78" s="2" t="s">
        <v>37</v>
      </c>
      <c r="C78" s="2" t="s">
        <v>192</v>
      </c>
      <c r="D78" s="3">
        <f t="shared" si="1"/>
        <v>45279.375</v>
      </c>
      <c r="E78" s="3">
        <f t="shared" si="2"/>
        <v>45279.575</v>
      </c>
      <c r="F78" s="2">
        <v>1038.0</v>
      </c>
      <c r="G78" s="2" t="s">
        <v>20</v>
      </c>
      <c r="H78" s="2" t="s">
        <v>47</v>
      </c>
      <c r="I78" s="2" t="s">
        <v>22</v>
      </c>
      <c r="J78" s="2" t="s">
        <v>29</v>
      </c>
    </row>
    <row r="79">
      <c r="A79" s="2" t="s">
        <v>193</v>
      </c>
      <c r="B79" s="2" t="s">
        <v>41</v>
      </c>
      <c r="C79" s="2" t="s">
        <v>194</v>
      </c>
      <c r="D79" s="3">
        <f t="shared" si="1"/>
        <v>45279.875</v>
      </c>
      <c r="E79" s="3">
        <f t="shared" si="2"/>
        <v>45280.075</v>
      </c>
      <c r="F79" s="2">
        <v>1030.0</v>
      </c>
      <c r="G79" s="2" t="s">
        <v>13</v>
      </c>
      <c r="H79" s="2" t="s">
        <v>14</v>
      </c>
      <c r="I79" s="2" t="s">
        <v>28</v>
      </c>
      <c r="J79" s="2" t="s">
        <v>16</v>
      </c>
    </row>
    <row r="80">
      <c r="A80" s="2" t="s">
        <v>195</v>
      </c>
      <c r="B80" s="2" t="s">
        <v>31</v>
      </c>
      <c r="C80" s="2" t="s">
        <v>196</v>
      </c>
      <c r="D80" s="3">
        <f t="shared" si="1"/>
        <v>45280.375</v>
      </c>
      <c r="E80" s="3">
        <f t="shared" si="2"/>
        <v>45280.575</v>
      </c>
      <c r="F80" s="4">
        <v>1000.0</v>
      </c>
      <c r="G80" s="2" t="s">
        <v>33</v>
      </c>
      <c r="H80" s="2" t="s">
        <v>21</v>
      </c>
      <c r="I80" s="2" t="s">
        <v>35</v>
      </c>
      <c r="J80" s="2" t="s">
        <v>23</v>
      </c>
    </row>
    <row r="81">
      <c r="A81" s="2" t="s">
        <v>197</v>
      </c>
      <c r="B81" s="5"/>
      <c r="C81" s="2" t="s">
        <v>198</v>
      </c>
      <c r="D81" s="3">
        <f t="shared" si="1"/>
        <v>45280.875</v>
      </c>
      <c r="E81" s="3">
        <f t="shared" si="2"/>
        <v>45281.075</v>
      </c>
      <c r="F81" s="4">
        <v>950.0</v>
      </c>
      <c r="G81" s="2" t="s">
        <v>20</v>
      </c>
      <c r="H81" s="2" t="s">
        <v>27</v>
      </c>
      <c r="I81" s="2" t="s">
        <v>22</v>
      </c>
      <c r="J81" s="2" t="s">
        <v>29</v>
      </c>
    </row>
    <row r="82">
      <c r="A82" s="2" t="s">
        <v>199</v>
      </c>
      <c r="B82" s="2" t="s">
        <v>54</v>
      </c>
      <c r="C82" s="2" t="s">
        <v>200</v>
      </c>
      <c r="D82" s="3">
        <f t="shared" si="1"/>
        <v>45281.375</v>
      </c>
      <c r="E82" s="3">
        <f t="shared" si="2"/>
        <v>45281.575</v>
      </c>
      <c r="F82" s="4">
        <v>910.0</v>
      </c>
      <c r="G82" s="2" t="s">
        <v>13</v>
      </c>
      <c r="H82" s="2" t="s">
        <v>34</v>
      </c>
      <c r="I82" s="2" t="s">
        <v>44</v>
      </c>
      <c r="J82" s="2" t="s">
        <v>16</v>
      </c>
    </row>
    <row r="83">
      <c r="A83" s="2" t="s">
        <v>201</v>
      </c>
      <c r="B83" s="2" t="s">
        <v>11</v>
      </c>
      <c r="C83" s="2" t="s">
        <v>202</v>
      </c>
      <c r="D83" s="3">
        <f t="shared" si="1"/>
        <v>45281.875</v>
      </c>
      <c r="E83" s="3">
        <f t="shared" si="2"/>
        <v>45282.075</v>
      </c>
      <c r="F83" s="4">
        <v>870.0</v>
      </c>
      <c r="G83" s="2" t="s">
        <v>20</v>
      </c>
      <c r="H83" s="2" t="s">
        <v>39</v>
      </c>
      <c r="I83" s="2" t="s">
        <v>48</v>
      </c>
      <c r="J83" s="2" t="s">
        <v>23</v>
      </c>
    </row>
    <row r="84">
      <c r="A84" s="2" t="s">
        <v>203</v>
      </c>
      <c r="B84" s="2" t="s">
        <v>31</v>
      </c>
      <c r="C84" s="2" t="s">
        <v>204</v>
      </c>
      <c r="D84" s="3">
        <f t="shared" si="1"/>
        <v>45282.375</v>
      </c>
      <c r="E84" s="3">
        <f t="shared" si="2"/>
        <v>45282.575</v>
      </c>
      <c r="F84" s="4">
        <v>830.0</v>
      </c>
      <c r="G84" s="2" t="s">
        <v>13</v>
      </c>
      <c r="H84" s="2" t="s">
        <v>43</v>
      </c>
      <c r="I84" s="2" t="s">
        <v>52</v>
      </c>
      <c r="J84" s="2" t="s">
        <v>23</v>
      </c>
    </row>
    <row r="85">
      <c r="A85" s="2" t="s">
        <v>205</v>
      </c>
      <c r="B85" s="2" t="s">
        <v>11</v>
      </c>
      <c r="C85" s="2" t="s">
        <v>206</v>
      </c>
      <c r="D85" s="3">
        <f t="shared" si="1"/>
        <v>45282.875</v>
      </c>
      <c r="E85" s="3">
        <f t="shared" si="2"/>
        <v>45283.075</v>
      </c>
      <c r="F85" s="4">
        <v>790.0</v>
      </c>
      <c r="G85" s="2" t="s">
        <v>33</v>
      </c>
      <c r="H85" s="2" t="s">
        <v>47</v>
      </c>
      <c r="I85" s="2" t="s">
        <v>52</v>
      </c>
      <c r="J85" s="2" t="s">
        <v>29</v>
      </c>
    </row>
    <row r="86">
      <c r="A86" s="2" t="s">
        <v>207</v>
      </c>
      <c r="B86" s="2" t="s">
        <v>11</v>
      </c>
      <c r="C86" s="2" t="s">
        <v>208</v>
      </c>
      <c r="D86" s="3">
        <f t="shared" si="1"/>
        <v>45283.375</v>
      </c>
      <c r="E86" s="3">
        <f t="shared" si="2"/>
        <v>45283.575</v>
      </c>
      <c r="F86" s="4">
        <v>750.0</v>
      </c>
      <c r="G86" s="2" t="s">
        <v>20</v>
      </c>
      <c r="H86" s="2" t="s">
        <v>14</v>
      </c>
      <c r="I86" s="2" t="s">
        <v>52</v>
      </c>
      <c r="J86" s="2" t="s">
        <v>16</v>
      </c>
    </row>
    <row r="87">
      <c r="A87" s="2" t="s">
        <v>209</v>
      </c>
      <c r="B87" s="2" t="s">
        <v>18</v>
      </c>
      <c r="C87" s="2" t="s">
        <v>210</v>
      </c>
      <c r="D87" s="3">
        <f>D86+0.7</f>
        <v>45284.075</v>
      </c>
      <c r="E87" s="3">
        <f t="shared" ref="E87:E108" si="3">D87+0.03</f>
        <v>45284.105</v>
      </c>
      <c r="F87" s="4">
        <v>840.0</v>
      </c>
      <c r="G87" s="2" t="s">
        <v>13</v>
      </c>
      <c r="H87" s="2" t="s">
        <v>21</v>
      </c>
      <c r="I87" s="2" t="s">
        <v>52</v>
      </c>
      <c r="J87" s="2" t="s">
        <v>23</v>
      </c>
    </row>
    <row r="88">
      <c r="A88" s="2" t="s">
        <v>211</v>
      </c>
      <c r="B88" s="2" t="s">
        <v>25</v>
      </c>
      <c r="C88" s="2" t="s">
        <v>212</v>
      </c>
      <c r="D88" s="3">
        <f t="shared" ref="D88:D102" si="4">D87+0.5</f>
        <v>45284.575</v>
      </c>
      <c r="E88" s="3">
        <f t="shared" si="3"/>
        <v>45284.605</v>
      </c>
      <c r="F88" s="4">
        <v>970.0</v>
      </c>
      <c r="G88" s="2" t="s">
        <v>20</v>
      </c>
      <c r="H88" s="2" t="s">
        <v>27</v>
      </c>
      <c r="I88" s="2" t="s">
        <v>28</v>
      </c>
      <c r="J88" s="2" t="s">
        <v>29</v>
      </c>
    </row>
    <row r="89">
      <c r="A89" s="2" t="s">
        <v>213</v>
      </c>
      <c r="B89" s="2" t="s">
        <v>31</v>
      </c>
      <c r="C89" s="2" t="s">
        <v>214</v>
      </c>
      <c r="D89" s="3">
        <f t="shared" si="4"/>
        <v>45285.075</v>
      </c>
      <c r="E89" s="3">
        <f t="shared" si="3"/>
        <v>45285.105</v>
      </c>
      <c r="F89" s="4">
        <v>808.055555555556</v>
      </c>
      <c r="G89" s="2" t="s">
        <v>13</v>
      </c>
      <c r="H89" s="2" t="s">
        <v>34</v>
      </c>
      <c r="I89" s="2" t="s">
        <v>52</v>
      </c>
      <c r="J89" s="2" t="s">
        <v>16</v>
      </c>
    </row>
    <row r="90">
      <c r="A90" s="2" t="s">
        <v>215</v>
      </c>
      <c r="B90" s="2" t="s">
        <v>37</v>
      </c>
      <c r="C90" s="2" t="s">
        <v>216</v>
      </c>
      <c r="D90" s="3">
        <f t="shared" si="4"/>
        <v>45285.575</v>
      </c>
      <c r="E90" s="3">
        <f t="shared" si="3"/>
        <v>45285.605</v>
      </c>
      <c r="F90" s="4">
        <v>793.888888888889</v>
      </c>
      <c r="G90" s="2" t="s">
        <v>33</v>
      </c>
      <c r="H90" s="2" t="s">
        <v>39</v>
      </c>
      <c r="I90" s="2" t="s">
        <v>52</v>
      </c>
      <c r="J90" s="2" t="s">
        <v>23</v>
      </c>
    </row>
    <row r="91">
      <c r="A91" s="2" t="s">
        <v>217</v>
      </c>
      <c r="B91" s="2" t="s">
        <v>41</v>
      </c>
      <c r="C91" s="2" t="s">
        <v>218</v>
      </c>
      <c r="D91" s="3">
        <f t="shared" si="4"/>
        <v>45286.075</v>
      </c>
      <c r="E91" s="3">
        <f t="shared" si="3"/>
        <v>45286.105</v>
      </c>
      <c r="F91" s="4">
        <v>779.722222222222</v>
      </c>
      <c r="G91" s="2" t="s">
        <v>20</v>
      </c>
      <c r="H91" s="2" t="s">
        <v>43</v>
      </c>
      <c r="I91" s="2" t="s">
        <v>98</v>
      </c>
      <c r="J91" s="2" t="s">
        <v>23</v>
      </c>
    </row>
    <row r="92">
      <c r="A92" s="2" t="s">
        <v>219</v>
      </c>
      <c r="B92" s="2" t="s">
        <v>31</v>
      </c>
      <c r="C92" s="2" t="s">
        <v>220</v>
      </c>
      <c r="D92" s="3">
        <f t="shared" si="4"/>
        <v>45286.575</v>
      </c>
      <c r="E92" s="3">
        <f t="shared" si="3"/>
        <v>45286.605</v>
      </c>
      <c r="F92" s="4">
        <v>765.555555555556</v>
      </c>
      <c r="G92" s="2" t="s">
        <v>13</v>
      </c>
      <c r="H92" s="2" t="s">
        <v>47</v>
      </c>
      <c r="I92" s="2" t="s">
        <v>15</v>
      </c>
      <c r="J92" s="2" t="s">
        <v>29</v>
      </c>
    </row>
    <row r="93">
      <c r="A93" s="2" t="s">
        <v>221</v>
      </c>
      <c r="B93" s="2" t="s">
        <v>54</v>
      </c>
      <c r="C93" s="2" t="s">
        <v>222</v>
      </c>
      <c r="D93" s="3">
        <f t="shared" si="4"/>
        <v>45287.075</v>
      </c>
      <c r="E93" s="3">
        <f t="shared" si="3"/>
        <v>45287.105</v>
      </c>
      <c r="F93" s="4">
        <v>751.388888888889</v>
      </c>
      <c r="G93" s="2" t="s">
        <v>20</v>
      </c>
      <c r="H93" s="2" t="s">
        <v>14</v>
      </c>
      <c r="I93" s="2" t="s">
        <v>22</v>
      </c>
      <c r="J93" s="2" t="s">
        <v>16</v>
      </c>
    </row>
    <row r="94">
      <c r="A94" s="2" t="s">
        <v>223</v>
      </c>
      <c r="B94" s="2" t="s">
        <v>54</v>
      </c>
      <c r="C94" s="2" t="s">
        <v>224</v>
      </c>
      <c r="D94" s="3">
        <f t="shared" si="4"/>
        <v>45287.575</v>
      </c>
      <c r="E94" s="3">
        <f t="shared" si="3"/>
        <v>45287.605</v>
      </c>
      <c r="F94" s="4">
        <v>737.222222222222</v>
      </c>
      <c r="G94" s="2" t="s">
        <v>13</v>
      </c>
      <c r="H94" s="2" t="s">
        <v>21</v>
      </c>
      <c r="I94" s="2" t="s">
        <v>48</v>
      </c>
      <c r="J94" s="2" t="s">
        <v>23</v>
      </c>
    </row>
    <row r="95">
      <c r="A95" s="2" t="s">
        <v>225</v>
      </c>
      <c r="B95" s="2" t="s">
        <v>11</v>
      </c>
      <c r="C95" s="2" t="s">
        <v>226</v>
      </c>
      <c r="D95" s="3">
        <f t="shared" si="4"/>
        <v>45288.075</v>
      </c>
      <c r="E95" s="3">
        <f t="shared" si="3"/>
        <v>45288.105</v>
      </c>
      <c r="F95" s="4">
        <v>723.055555555555</v>
      </c>
      <c r="G95" s="2" t="s">
        <v>33</v>
      </c>
      <c r="H95" s="2" t="s">
        <v>27</v>
      </c>
      <c r="I95" s="2" t="s">
        <v>35</v>
      </c>
      <c r="J95" s="2" t="s">
        <v>29</v>
      </c>
    </row>
    <row r="96">
      <c r="A96" s="2" t="s">
        <v>227</v>
      </c>
      <c r="B96" s="2" t="s">
        <v>31</v>
      </c>
      <c r="C96" s="2" t="s">
        <v>228</v>
      </c>
      <c r="D96" s="3">
        <f t="shared" si="4"/>
        <v>45288.575</v>
      </c>
      <c r="E96" s="3">
        <f t="shared" si="3"/>
        <v>45288.605</v>
      </c>
      <c r="F96" s="4">
        <v>708.888888888889</v>
      </c>
      <c r="G96" s="2" t="s">
        <v>20</v>
      </c>
      <c r="H96" s="2" t="s">
        <v>34</v>
      </c>
      <c r="I96" s="2" t="s">
        <v>22</v>
      </c>
      <c r="J96" s="2" t="s">
        <v>16</v>
      </c>
    </row>
    <row r="97">
      <c r="A97" s="2" t="s">
        <v>229</v>
      </c>
      <c r="B97" s="2" t="s">
        <v>11</v>
      </c>
      <c r="C97" s="2" t="s">
        <v>230</v>
      </c>
      <c r="D97" s="3">
        <f t="shared" si="4"/>
        <v>45289.075</v>
      </c>
      <c r="E97" s="3">
        <f t="shared" si="3"/>
        <v>45289.105</v>
      </c>
      <c r="F97" s="4">
        <v>694.722222222222</v>
      </c>
      <c r="G97" s="2" t="s">
        <v>13</v>
      </c>
      <c r="H97" s="2" t="s">
        <v>39</v>
      </c>
      <c r="I97" s="2" t="s">
        <v>44</v>
      </c>
      <c r="J97" s="2" t="s">
        <v>23</v>
      </c>
    </row>
    <row r="98">
      <c r="A98" s="2" t="s">
        <v>231</v>
      </c>
      <c r="B98" s="2" t="s">
        <v>11</v>
      </c>
      <c r="C98" s="2" t="s">
        <v>232</v>
      </c>
      <c r="D98" s="3">
        <f t="shared" si="4"/>
        <v>45289.575</v>
      </c>
      <c r="E98" s="3">
        <f t="shared" si="3"/>
        <v>45289.605</v>
      </c>
      <c r="F98" s="4">
        <v>680.555555555555</v>
      </c>
      <c r="G98" s="2" t="s">
        <v>20</v>
      </c>
      <c r="H98" s="2" t="s">
        <v>43</v>
      </c>
      <c r="I98" s="2" t="s">
        <v>48</v>
      </c>
      <c r="J98" s="2" t="s">
        <v>23</v>
      </c>
    </row>
    <row r="99">
      <c r="A99" s="2" t="s">
        <v>233</v>
      </c>
      <c r="B99" s="2" t="s">
        <v>18</v>
      </c>
      <c r="C99" s="2" t="s">
        <v>234</v>
      </c>
      <c r="D99" s="3">
        <f t="shared" si="4"/>
        <v>45290.075</v>
      </c>
      <c r="E99" s="3">
        <f t="shared" si="3"/>
        <v>45290.105</v>
      </c>
      <c r="F99" s="4">
        <v>666.388888888889</v>
      </c>
      <c r="G99" s="2" t="s">
        <v>13</v>
      </c>
      <c r="H99" s="2" t="s">
        <v>47</v>
      </c>
      <c r="I99" s="2" t="s">
        <v>52</v>
      </c>
      <c r="J99" s="2" t="s">
        <v>29</v>
      </c>
    </row>
    <row r="100">
      <c r="A100" s="2" t="s">
        <v>235</v>
      </c>
      <c r="B100" s="2" t="s">
        <v>25</v>
      </c>
      <c r="C100" s="2" t="s">
        <v>236</v>
      </c>
      <c r="D100" s="3">
        <f t="shared" si="4"/>
        <v>45290.575</v>
      </c>
      <c r="E100" s="3">
        <f t="shared" si="3"/>
        <v>45290.605</v>
      </c>
      <c r="F100" s="4">
        <v>652.222222222222</v>
      </c>
      <c r="G100" s="2" t="s">
        <v>33</v>
      </c>
      <c r="H100" s="2" t="s">
        <v>14</v>
      </c>
      <c r="I100" s="2" t="s">
        <v>28</v>
      </c>
      <c r="J100" s="2" t="s">
        <v>16</v>
      </c>
    </row>
    <row r="101">
      <c r="A101" s="2" t="s">
        <v>237</v>
      </c>
      <c r="B101" s="2" t="s">
        <v>31</v>
      </c>
      <c r="C101" s="2" t="s">
        <v>238</v>
      </c>
      <c r="D101" s="3">
        <f t="shared" si="4"/>
        <v>45291.075</v>
      </c>
      <c r="E101" s="3">
        <f t="shared" si="3"/>
        <v>45291.105</v>
      </c>
      <c r="F101" s="4">
        <v>638.055555555555</v>
      </c>
      <c r="G101" s="2" t="s">
        <v>20</v>
      </c>
      <c r="H101" s="2" t="s">
        <v>21</v>
      </c>
      <c r="I101" s="2" t="s">
        <v>52</v>
      </c>
      <c r="J101" s="2" t="s">
        <v>23</v>
      </c>
    </row>
    <row r="102">
      <c r="A102" s="2" t="s">
        <v>239</v>
      </c>
      <c r="B102" s="2" t="s">
        <v>37</v>
      </c>
      <c r="C102" s="2" t="s">
        <v>240</v>
      </c>
      <c r="D102" s="3">
        <f t="shared" si="4"/>
        <v>45291.575</v>
      </c>
      <c r="E102" s="3">
        <f t="shared" si="3"/>
        <v>45291.605</v>
      </c>
      <c r="F102" s="4">
        <v>623.888888888889</v>
      </c>
      <c r="G102" s="2" t="s">
        <v>13</v>
      </c>
      <c r="H102" s="2" t="s">
        <v>27</v>
      </c>
      <c r="I102" s="2" t="s">
        <v>52</v>
      </c>
      <c r="J102" s="2" t="s">
        <v>29</v>
      </c>
    </row>
    <row r="103">
      <c r="A103" s="2" t="s">
        <v>241</v>
      </c>
      <c r="B103" s="2" t="s">
        <v>41</v>
      </c>
      <c r="C103" s="2" t="s">
        <v>242</v>
      </c>
      <c r="D103" s="3">
        <f t="shared" ref="D103:D110" si="5">D102+0.02</f>
        <v>45291.595</v>
      </c>
      <c r="E103" s="3">
        <f t="shared" si="3"/>
        <v>45291.625</v>
      </c>
      <c r="F103" s="4">
        <v>609.722222222222</v>
      </c>
      <c r="G103" s="2" t="s">
        <v>20</v>
      </c>
      <c r="H103" s="2" t="s">
        <v>34</v>
      </c>
      <c r="I103" s="2" t="s">
        <v>52</v>
      </c>
      <c r="J103" s="2" t="s">
        <v>16</v>
      </c>
    </row>
    <row r="104">
      <c r="A104" s="2" t="s">
        <v>243</v>
      </c>
      <c r="B104" s="2" t="s">
        <v>31</v>
      </c>
      <c r="C104" s="2" t="s">
        <v>244</v>
      </c>
      <c r="D104" s="3">
        <f t="shared" si="5"/>
        <v>45291.615</v>
      </c>
      <c r="E104" s="3">
        <f t="shared" si="3"/>
        <v>45291.645</v>
      </c>
      <c r="F104" s="4">
        <v>595.555555555555</v>
      </c>
      <c r="G104" s="2" t="s">
        <v>13</v>
      </c>
      <c r="H104" s="2" t="s">
        <v>39</v>
      </c>
      <c r="I104" s="2" t="s">
        <v>52</v>
      </c>
      <c r="J104" s="2" t="s">
        <v>23</v>
      </c>
    </row>
    <row r="105">
      <c r="A105" s="2" t="s">
        <v>245</v>
      </c>
      <c r="B105" s="2" t="s">
        <v>18</v>
      </c>
      <c r="C105" s="2" t="s">
        <v>246</v>
      </c>
      <c r="D105" s="3">
        <f t="shared" si="5"/>
        <v>45291.635</v>
      </c>
      <c r="E105" s="3">
        <f t="shared" si="3"/>
        <v>45291.665</v>
      </c>
      <c r="F105" s="4">
        <v>581.388888888889</v>
      </c>
      <c r="G105" s="2" t="s">
        <v>33</v>
      </c>
      <c r="H105" s="2" t="s">
        <v>43</v>
      </c>
      <c r="I105" s="2" t="s">
        <v>52</v>
      </c>
      <c r="J105" s="2" t="s">
        <v>23</v>
      </c>
    </row>
    <row r="106">
      <c r="A106" s="2" t="s">
        <v>247</v>
      </c>
      <c r="B106" s="2" t="s">
        <v>54</v>
      </c>
      <c r="C106" s="2" t="s">
        <v>248</v>
      </c>
      <c r="D106" s="3">
        <f t="shared" si="5"/>
        <v>45291.655</v>
      </c>
      <c r="E106" s="3">
        <f t="shared" si="3"/>
        <v>45291.685</v>
      </c>
      <c r="F106" s="4">
        <v>567.222222222222</v>
      </c>
      <c r="G106" s="2" t="s">
        <v>20</v>
      </c>
      <c r="H106" s="2" t="s">
        <v>47</v>
      </c>
      <c r="I106" s="2" t="s">
        <v>98</v>
      </c>
      <c r="J106" s="2" t="s">
        <v>29</v>
      </c>
    </row>
    <row r="107">
      <c r="A107" s="2" t="s">
        <v>249</v>
      </c>
      <c r="B107" s="2" t="s">
        <v>11</v>
      </c>
      <c r="C107" s="2" t="s">
        <v>250</v>
      </c>
      <c r="D107" s="3">
        <f t="shared" si="5"/>
        <v>45291.675</v>
      </c>
      <c r="E107" s="3">
        <f t="shared" si="3"/>
        <v>45291.705</v>
      </c>
      <c r="F107" s="4">
        <v>553.055555555555</v>
      </c>
      <c r="G107" s="2" t="s">
        <v>13</v>
      </c>
      <c r="H107" s="2" t="s">
        <v>14</v>
      </c>
      <c r="I107" s="2" t="s">
        <v>15</v>
      </c>
      <c r="J107" s="2" t="s">
        <v>16</v>
      </c>
    </row>
    <row r="108">
      <c r="A108" s="2" t="s">
        <v>251</v>
      </c>
      <c r="B108" s="2" t="s">
        <v>31</v>
      </c>
      <c r="C108" s="2" t="s">
        <v>252</v>
      </c>
      <c r="D108" s="3">
        <f t="shared" si="5"/>
        <v>45291.695</v>
      </c>
      <c r="E108" s="3">
        <f t="shared" si="3"/>
        <v>45291.725</v>
      </c>
      <c r="F108" s="4">
        <v>538.888888888888</v>
      </c>
      <c r="G108" s="2" t="s">
        <v>20</v>
      </c>
      <c r="H108" s="2" t="s">
        <v>21</v>
      </c>
      <c r="I108" s="2" t="s">
        <v>22</v>
      </c>
      <c r="J108" s="2" t="s">
        <v>23</v>
      </c>
    </row>
    <row r="109">
      <c r="A109" s="2" t="s">
        <v>253</v>
      </c>
      <c r="B109" s="2" t="s">
        <v>11</v>
      </c>
      <c r="C109" s="2" t="s">
        <v>254</v>
      </c>
      <c r="D109" s="3">
        <f t="shared" si="5"/>
        <v>45291.715</v>
      </c>
      <c r="E109" s="3">
        <f t="shared" ref="E109:E117" si="6">D109+0.04</f>
        <v>45291.755</v>
      </c>
      <c r="F109" s="4">
        <v>524.722222222222</v>
      </c>
      <c r="G109" s="2" t="s">
        <v>13</v>
      </c>
      <c r="H109" s="2" t="s">
        <v>27</v>
      </c>
      <c r="I109" s="2" t="s">
        <v>44</v>
      </c>
      <c r="J109" s="2" t="s">
        <v>29</v>
      </c>
    </row>
    <row r="110">
      <c r="A110" s="2" t="s">
        <v>255</v>
      </c>
      <c r="B110" s="2" t="s">
        <v>11</v>
      </c>
      <c r="C110" s="2" t="s">
        <v>256</v>
      </c>
      <c r="D110" s="3">
        <f t="shared" si="5"/>
        <v>45291.735</v>
      </c>
      <c r="E110" s="3">
        <f t="shared" si="6"/>
        <v>45291.775</v>
      </c>
      <c r="F110" s="4">
        <v>510.555555555555</v>
      </c>
      <c r="G110" s="2" t="s">
        <v>33</v>
      </c>
      <c r="H110" s="2" t="s">
        <v>34</v>
      </c>
      <c r="I110" s="2" t="s">
        <v>35</v>
      </c>
      <c r="J110" s="2" t="s">
        <v>16</v>
      </c>
    </row>
    <row r="111">
      <c r="A111" s="2" t="s">
        <v>257</v>
      </c>
      <c r="B111" s="2" t="s">
        <v>18</v>
      </c>
      <c r="C111" s="2" t="s">
        <v>258</v>
      </c>
      <c r="D111" s="3">
        <f t="shared" ref="D111:D117" si="7">D110+0.5</f>
        <v>45292.235</v>
      </c>
      <c r="E111" s="3">
        <f t="shared" si="6"/>
        <v>45292.275</v>
      </c>
      <c r="F111" s="4">
        <v>496.388888888888</v>
      </c>
      <c r="G111" s="2" t="s">
        <v>20</v>
      </c>
      <c r="H111" s="2" t="s">
        <v>39</v>
      </c>
      <c r="I111" s="2" t="s">
        <v>22</v>
      </c>
      <c r="J111" s="2" t="s">
        <v>23</v>
      </c>
    </row>
    <row r="112">
      <c r="A112" s="2" t="s">
        <v>259</v>
      </c>
      <c r="B112" s="2" t="s">
        <v>25</v>
      </c>
      <c r="C112" s="2" t="s">
        <v>260</v>
      </c>
      <c r="D112" s="3">
        <f t="shared" si="7"/>
        <v>45292.735</v>
      </c>
      <c r="E112" s="3">
        <f t="shared" si="6"/>
        <v>45292.775</v>
      </c>
      <c r="F112" s="4">
        <v>482.222222222222</v>
      </c>
      <c r="G112" s="2" t="s">
        <v>13</v>
      </c>
      <c r="H112" s="2" t="s">
        <v>43</v>
      </c>
      <c r="I112" s="2" t="s">
        <v>28</v>
      </c>
      <c r="J112" s="2" t="s">
        <v>23</v>
      </c>
    </row>
    <row r="113">
      <c r="A113" s="2" t="s">
        <v>261</v>
      </c>
      <c r="B113" s="2" t="s">
        <v>31</v>
      </c>
      <c r="C113" s="2" t="s">
        <v>262</v>
      </c>
      <c r="D113" s="3">
        <f t="shared" si="7"/>
        <v>45293.235</v>
      </c>
      <c r="E113" s="3">
        <f t="shared" si="6"/>
        <v>45293.275</v>
      </c>
      <c r="F113" s="4">
        <v>468.055555555555</v>
      </c>
      <c r="G113" s="2" t="s">
        <v>20</v>
      </c>
      <c r="H113" s="2" t="s">
        <v>47</v>
      </c>
      <c r="I113" s="2" t="s">
        <v>48</v>
      </c>
      <c r="J113" s="2" t="s">
        <v>29</v>
      </c>
    </row>
    <row r="114">
      <c r="A114" s="2" t="s">
        <v>263</v>
      </c>
      <c r="B114" s="2" t="s">
        <v>37</v>
      </c>
      <c r="C114" s="2" t="s">
        <v>264</v>
      </c>
      <c r="D114" s="3">
        <f t="shared" si="7"/>
        <v>45293.735</v>
      </c>
      <c r="E114" s="3">
        <f t="shared" si="6"/>
        <v>45293.775</v>
      </c>
      <c r="F114" s="2">
        <v>680.0</v>
      </c>
      <c r="G114" s="2" t="s">
        <v>13</v>
      </c>
      <c r="H114" s="2" t="s">
        <v>14</v>
      </c>
      <c r="I114" s="2" t="s">
        <v>52</v>
      </c>
      <c r="J114" s="2" t="s">
        <v>16</v>
      </c>
    </row>
    <row r="115">
      <c r="A115" s="2" t="s">
        <v>265</v>
      </c>
      <c r="B115" s="2" t="s">
        <v>41</v>
      </c>
      <c r="C115" s="2" t="s">
        <v>266</v>
      </c>
      <c r="D115" s="3">
        <f t="shared" si="7"/>
        <v>45294.235</v>
      </c>
      <c r="E115" s="3">
        <f t="shared" si="6"/>
        <v>45294.275</v>
      </c>
      <c r="F115" s="2">
        <v>850.0</v>
      </c>
      <c r="G115" s="2" t="s">
        <v>33</v>
      </c>
      <c r="H115" s="2" t="s">
        <v>21</v>
      </c>
      <c r="I115" s="2" t="s">
        <v>52</v>
      </c>
      <c r="J115" s="2" t="s">
        <v>23</v>
      </c>
    </row>
    <row r="116">
      <c r="A116" s="2" t="s">
        <v>267</v>
      </c>
      <c r="B116" s="2" t="s">
        <v>31</v>
      </c>
      <c r="C116" s="2" t="s">
        <v>268</v>
      </c>
      <c r="D116" s="3">
        <f t="shared" si="7"/>
        <v>45294.735</v>
      </c>
      <c r="E116" s="3">
        <f t="shared" si="6"/>
        <v>45294.775</v>
      </c>
      <c r="F116" s="4">
        <v>520.0</v>
      </c>
      <c r="G116" s="2" t="s">
        <v>20</v>
      </c>
      <c r="H116" s="2" t="s">
        <v>27</v>
      </c>
      <c r="I116" s="2" t="s">
        <v>52</v>
      </c>
      <c r="J116" s="2" t="s">
        <v>29</v>
      </c>
    </row>
    <row r="117">
      <c r="A117" s="2" t="s">
        <v>269</v>
      </c>
      <c r="B117" s="2" t="s">
        <v>31</v>
      </c>
      <c r="C117" s="2" t="s">
        <v>270</v>
      </c>
      <c r="D117" s="3">
        <f t="shared" si="7"/>
        <v>45295.235</v>
      </c>
      <c r="E117" s="3">
        <f t="shared" si="6"/>
        <v>45295.275</v>
      </c>
      <c r="F117" s="4">
        <v>530.0</v>
      </c>
      <c r="G117" s="2" t="s">
        <v>13</v>
      </c>
      <c r="H117" s="2" t="s">
        <v>34</v>
      </c>
      <c r="I117" s="2" t="s">
        <v>52</v>
      </c>
      <c r="J117" s="2" t="s">
        <v>16</v>
      </c>
    </row>
    <row r="118">
      <c r="A118" s="2" t="s">
        <v>271</v>
      </c>
      <c r="B118" s="2" t="s">
        <v>54</v>
      </c>
      <c r="C118" s="2" t="s">
        <v>272</v>
      </c>
      <c r="D118" s="3">
        <f t="shared" ref="D118:D126" si="8">D117+0.03</f>
        <v>45295.265</v>
      </c>
      <c r="E118" s="3">
        <f t="shared" ref="E118:E128" si="9">D118+0.06</f>
        <v>45295.325</v>
      </c>
      <c r="F118" s="4">
        <v>550.0</v>
      </c>
      <c r="G118" s="2" t="s">
        <v>20</v>
      </c>
      <c r="H118" s="2" t="s">
        <v>39</v>
      </c>
      <c r="I118" s="2" t="s">
        <v>52</v>
      </c>
      <c r="J118" s="2" t="s">
        <v>23</v>
      </c>
    </row>
    <row r="119">
      <c r="A119" s="2" t="s">
        <v>273</v>
      </c>
      <c r="B119" s="2" t="s">
        <v>11</v>
      </c>
      <c r="C119" s="2" t="s">
        <v>274</v>
      </c>
      <c r="D119" s="3">
        <f t="shared" si="8"/>
        <v>45295.295</v>
      </c>
      <c r="E119" s="3">
        <f t="shared" si="9"/>
        <v>45295.355</v>
      </c>
      <c r="F119" s="4">
        <v>570.0</v>
      </c>
      <c r="G119" s="2" t="s">
        <v>13</v>
      </c>
      <c r="H119" s="2" t="s">
        <v>43</v>
      </c>
      <c r="I119" s="2" t="s">
        <v>52</v>
      </c>
      <c r="J119" s="2" t="s">
        <v>23</v>
      </c>
    </row>
    <row r="120">
      <c r="A120" s="2" t="s">
        <v>275</v>
      </c>
      <c r="B120" s="2" t="s">
        <v>31</v>
      </c>
      <c r="C120" s="2" t="s">
        <v>276</v>
      </c>
      <c r="D120" s="3">
        <f t="shared" si="8"/>
        <v>45295.325</v>
      </c>
      <c r="E120" s="3">
        <f t="shared" si="9"/>
        <v>45295.385</v>
      </c>
      <c r="F120" s="4">
        <v>590.0</v>
      </c>
      <c r="G120" s="2" t="s">
        <v>33</v>
      </c>
      <c r="H120" s="2" t="s">
        <v>47</v>
      </c>
      <c r="I120" s="2" t="s">
        <v>52</v>
      </c>
      <c r="J120" s="2" t="s">
        <v>29</v>
      </c>
    </row>
    <row r="121">
      <c r="A121" s="2" t="s">
        <v>277</v>
      </c>
      <c r="B121" s="2" t="s">
        <v>11</v>
      </c>
      <c r="C121" s="2" t="s">
        <v>278</v>
      </c>
      <c r="D121" s="3">
        <f t="shared" si="8"/>
        <v>45295.355</v>
      </c>
      <c r="E121" s="3">
        <f t="shared" si="9"/>
        <v>45295.415</v>
      </c>
      <c r="F121" s="4">
        <v>630.0</v>
      </c>
      <c r="G121" s="2" t="s">
        <v>20</v>
      </c>
      <c r="H121" s="2" t="s">
        <v>14</v>
      </c>
      <c r="I121" s="2" t="s">
        <v>98</v>
      </c>
      <c r="J121" s="2" t="s">
        <v>16</v>
      </c>
    </row>
    <row r="122">
      <c r="A122" s="2" t="s">
        <v>279</v>
      </c>
      <c r="B122" s="2" t="s">
        <v>11</v>
      </c>
      <c r="C122" s="2" t="s">
        <v>280</v>
      </c>
      <c r="D122" s="3">
        <f t="shared" si="8"/>
        <v>45295.385</v>
      </c>
      <c r="E122" s="3">
        <f t="shared" si="9"/>
        <v>45295.445</v>
      </c>
      <c r="F122" s="4">
        <v>630.0</v>
      </c>
      <c r="G122" s="2" t="s">
        <v>13</v>
      </c>
      <c r="H122" s="2" t="s">
        <v>21</v>
      </c>
      <c r="I122" s="2" t="s">
        <v>15</v>
      </c>
      <c r="J122" s="2" t="s">
        <v>23</v>
      </c>
    </row>
    <row r="123">
      <c r="A123" s="2" t="s">
        <v>281</v>
      </c>
      <c r="B123" s="2" t="s">
        <v>18</v>
      </c>
      <c r="C123" s="2" t="s">
        <v>282</v>
      </c>
      <c r="D123" s="3">
        <f t="shared" si="8"/>
        <v>45295.415</v>
      </c>
      <c r="E123" s="3">
        <f t="shared" si="9"/>
        <v>45295.475</v>
      </c>
      <c r="F123" s="4">
        <v>650.0</v>
      </c>
      <c r="G123" s="2" t="s">
        <v>20</v>
      </c>
      <c r="H123" s="2" t="s">
        <v>27</v>
      </c>
      <c r="I123" s="2" t="s">
        <v>22</v>
      </c>
      <c r="J123" s="2" t="s">
        <v>29</v>
      </c>
    </row>
    <row r="124">
      <c r="A124" s="2" t="s">
        <v>283</v>
      </c>
      <c r="B124" s="2" t="s">
        <v>25</v>
      </c>
      <c r="C124" s="2" t="s">
        <v>284</v>
      </c>
      <c r="D124" s="3">
        <f t="shared" si="8"/>
        <v>45295.445</v>
      </c>
      <c r="E124" s="3">
        <f t="shared" si="9"/>
        <v>45295.505</v>
      </c>
      <c r="F124" s="4">
        <v>673.214285714286</v>
      </c>
      <c r="G124" s="2" t="s">
        <v>13</v>
      </c>
      <c r="H124" s="2" t="s">
        <v>34</v>
      </c>
      <c r="I124" s="2" t="s">
        <v>28</v>
      </c>
      <c r="J124" s="2" t="s">
        <v>16</v>
      </c>
    </row>
    <row r="125">
      <c r="A125" s="2" t="s">
        <v>285</v>
      </c>
      <c r="B125" s="2" t="s">
        <v>31</v>
      </c>
      <c r="C125" s="2" t="s">
        <v>286</v>
      </c>
      <c r="D125" s="3">
        <f t="shared" si="8"/>
        <v>45295.475</v>
      </c>
      <c r="E125" s="3">
        <f t="shared" si="9"/>
        <v>45295.535</v>
      </c>
      <c r="F125" s="4">
        <v>693.095238095239</v>
      </c>
      <c r="G125" s="2" t="s">
        <v>33</v>
      </c>
      <c r="H125" s="2" t="s">
        <v>39</v>
      </c>
      <c r="I125" s="2" t="s">
        <v>35</v>
      </c>
      <c r="J125" s="2" t="s">
        <v>23</v>
      </c>
    </row>
    <row r="126">
      <c r="A126" s="2" t="s">
        <v>287</v>
      </c>
      <c r="B126" s="2" t="s">
        <v>37</v>
      </c>
      <c r="C126" s="2" t="s">
        <v>288</v>
      </c>
      <c r="D126" s="3">
        <f t="shared" si="8"/>
        <v>45295.505</v>
      </c>
      <c r="E126" s="3">
        <f t="shared" si="9"/>
        <v>45295.565</v>
      </c>
      <c r="F126" s="4">
        <v>712.976190476191</v>
      </c>
      <c r="G126" s="2" t="s">
        <v>20</v>
      </c>
      <c r="H126" s="2" t="s">
        <v>43</v>
      </c>
      <c r="I126" s="2" t="s">
        <v>22</v>
      </c>
      <c r="J126" s="2" t="s">
        <v>23</v>
      </c>
    </row>
    <row r="127">
      <c r="A127" s="2" t="s">
        <v>289</v>
      </c>
      <c r="B127" s="2" t="s">
        <v>41</v>
      </c>
      <c r="C127" s="2" t="s">
        <v>290</v>
      </c>
      <c r="D127" s="3">
        <f t="shared" ref="D127:D171" si="10">D126+0.5</f>
        <v>45296.005</v>
      </c>
      <c r="E127" s="3">
        <f t="shared" si="9"/>
        <v>45296.065</v>
      </c>
      <c r="F127" s="4">
        <v>732.857142857143</v>
      </c>
      <c r="G127" s="2" t="s">
        <v>13</v>
      </c>
      <c r="H127" s="2" t="s">
        <v>47</v>
      </c>
      <c r="I127" s="2" t="s">
        <v>44</v>
      </c>
      <c r="J127" s="2" t="s">
        <v>29</v>
      </c>
    </row>
    <row r="128">
      <c r="A128" s="2" t="s">
        <v>291</v>
      </c>
      <c r="B128" s="2" t="s">
        <v>31</v>
      </c>
      <c r="C128" s="2" t="s">
        <v>292</v>
      </c>
      <c r="D128" s="3">
        <f t="shared" si="10"/>
        <v>45296.505</v>
      </c>
      <c r="E128" s="3">
        <f t="shared" si="9"/>
        <v>45296.565</v>
      </c>
      <c r="F128" s="4">
        <v>752.738095238096</v>
      </c>
      <c r="G128" s="2" t="s">
        <v>20</v>
      </c>
      <c r="H128" s="2" t="s">
        <v>14</v>
      </c>
      <c r="I128" s="2" t="s">
        <v>48</v>
      </c>
      <c r="J128" s="2" t="s">
        <v>16</v>
      </c>
    </row>
    <row r="129">
      <c r="A129" s="2" t="s">
        <v>293</v>
      </c>
      <c r="B129" s="2" t="s">
        <v>18</v>
      </c>
      <c r="C129" s="2" t="s">
        <v>294</v>
      </c>
      <c r="D129" s="3">
        <f t="shared" si="10"/>
        <v>45297.005</v>
      </c>
      <c r="E129" s="3">
        <f t="shared" ref="E129:E171" si="11">D129+0.03</f>
        <v>45297.035</v>
      </c>
      <c r="F129" s="4">
        <v>772.619047619048</v>
      </c>
      <c r="G129" s="2" t="s">
        <v>13</v>
      </c>
      <c r="H129" s="2" t="s">
        <v>21</v>
      </c>
      <c r="I129" s="2" t="s">
        <v>52</v>
      </c>
      <c r="J129" s="2" t="s">
        <v>23</v>
      </c>
    </row>
    <row r="130">
      <c r="A130" s="2" t="s">
        <v>295</v>
      </c>
      <c r="B130" s="2" t="s">
        <v>54</v>
      </c>
      <c r="C130" s="2" t="s">
        <v>296</v>
      </c>
      <c r="D130" s="3">
        <f t="shared" si="10"/>
        <v>45297.505</v>
      </c>
      <c r="E130" s="3">
        <f t="shared" si="11"/>
        <v>45297.535</v>
      </c>
      <c r="F130" s="4">
        <v>792.500000000001</v>
      </c>
      <c r="G130" s="2" t="s">
        <v>33</v>
      </c>
      <c r="H130" s="2" t="s">
        <v>27</v>
      </c>
      <c r="I130" s="2" t="s">
        <v>52</v>
      </c>
      <c r="J130" s="2" t="s">
        <v>29</v>
      </c>
    </row>
    <row r="131">
      <c r="A131" s="2" t="s">
        <v>297</v>
      </c>
      <c r="B131" s="2" t="s">
        <v>11</v>
      </c>
      <c r="C131" s="2" t="s">
        <v>298</v>
      </c>
      <c r="D131" s="3">
        <f t="shared" si="10"/>
        <v>45298.005</v>
      </c>
      <c r="E131" s="3">
        <f t="shared" si="11"/>
        <v>45298.035</v>
      </c>
      <c r="F131" s="4">
        <v>812.380952380953</v>
      </c>
      <c r="G131" s="2" t="s">
        <v>20</v>
      </c>
      <c r="H131" s="2" t="s">
        <v>34</v>
      </c>
      <c r="I131" s="2" t="s">
        <v>52</v>
      </c>
      <c r="J131" s="2" t="s">
        <v>16</v>
      </c>
    </row>
    <row r="132">
      <c r="A132" s="2" t="s">
        <v>299</v>
      </c>
      <c r="B132" s="2" t="s">
        <v>31</v>
      </c>
      <c r="C132" s="2" t="s">
        <v>300</v>
      </c>
      <c r="D132" s="3">
        <f t="shared" si="10"/>
        <v>45298.505</v>
      </c>
      <c r="E132" s="3">
        <f t="shared" si="11"/>
        <v>45298.535</v>
      </c>
      <c r="F132" s="4">
        <v>832.261904761905</v>
      </c>
      <c r="G132" s="2" t="s">
        <v>13</v>
      </c>
      <c r="H132" s="2" t="s">
        <v>39</v>
      </c>
      <c r="I132" s="2" t="s">
        <v>52</v>
      </c>
      <c r="J132" s="2" t="s">
        <v>23</v>
      </c>
    </row>
    <row r="133">
      <c r="A133" s="2" t="s">
        <v>301</v>
      </c>
      <c r="B133" s="2" t="s">
        <v>11</v>
      </c>
      <c r="C133" s="2" t="s">
        <v>302</v>
      </c>
      <c r="D133" s="3">
        <f t="shared" si="10"/>
        <v>45299.005</v>
      </c>
      <c r="E133" s="3">
        <f t="shared" si="11"/>
        <v>45299.035</v>
      </c>
      <c r="F133" s="4">
        <v>852.142857142858</v>
      </c>
      <c r="G133" s="2" t="s">
        <v>20</v>
      </c>
      <c r="H133" s="2" t="s">
        <v>43</v>
      </c>
      <c r="I133" s="2" t="s">
        <v>52</v>
      </c>
      <c r="J133" s="2" t="s">
        <v>23</v>
      </c>
    </row>
    <row r="134">
      <c r="A134" s="2" t="s">
        <v>303</v>
      </c>
      <c r="B134" s="2" t="s">
        <v>11</v>
      </c>
      <c r="C134" s="2" t="s">
        <v>304</v>
      </c>
      <c r="D134" s="3">
        <f t="shared" si="10"/>
        <v>45299.505</v>
      </c>
      <c r="E134" s="3">
        <f t="shared" si="11"/>
        <v>45299.535</v>
      </c>
      <c r="F134" s="4">
        <v>872.02380952381</v>
      </c>
      <c r="G134" s="2" t="s">
        <v>13</v>
      </c>
      <c r="H134" s="2" t="s">
        <v>47</v>
      </c>
      <c r="I134" s="2" t="s">
        <v>52</v>
      </c>
      <c r="J134" s="2" t="s">
        <v>29</v>
      </c>
    </row>
    <row r="135">
      <c r="A135" s="2" t="s">
        <v>305</v>
      </c>
      <c r="B135" s="2" t="s">
        <v>18</v>
      </c>
      <c r="C135" s="2" t="s">
        <v>306</v>
      </c>
      <c r="D135" s="3">
        <f t="shared" si="10"/>
        <v>45300.005</v>
      </c>
      <c r="E135" s="3">
        <f t="shared" si="11"/>
        <v>45300.035</v>
      </c>
      <c r="F135" s="4">
        <v>891.904761904763</v>
      </c>
      <c r="G135" s="2" t="s">
        <v>33</v>
      </c>
      <c r="H135" s="2" t="s">
        <v>14</v>
      </c>
      <c r="I135" s="2" t="s">
        <v>52</v>
      </c>
      <c r="J135" s="2" t="s">
        <v>16</v>
      </c>
    </row>
    <row r="136">
      <c r="A136" s="2" t="s">
        <v>307</v>
      </c>
      <c r="B136" s="2" t="s">
        <v>25</v>
      </c>
      <c r="C136" s="2" t="s">
        <v>308</v>
      </c>
      <c r="D136" s="3">
        <f t="shared" si="10"/>
        <v>45300.505</v>
      </c>
      <c r="E136" s="3">
        <f t="shared" si="11"/>
        <v>45300.535</v>
      </c>
      <c r="F136" s="4">
        <v>911.785714285715</v>
      </c>
      <c r="G136" s="2" t="s">
        <v>20</v>
      </c>
      <c r="H136" s="2" t="s">
        <v>21</v>
      </c>
      <c r="I136" s="2" t="s">
        <v>28</v>
      </c>
      <c r="J136" s="2" t="s">
        <v>23</v>
      </c>
    </row>
    <row r="137">
      <c r="A137" s="2" t="s">
        <v>309</v>
      </c>
      <c r="B137" s="2" t="s">
        <v>31</v>
      </c>
      <c r="C137" s="2" t="s">
        <v>310</v>
      </c>
      <c r="D137" s="3">
        <f t="shared" si="10"/>
        <v>45301.005</v>
      </c>
      <c r="E137" s="3">
        <f t="shared" si="11"/>
        <v>45301.035</v>
      </c>
      <c r="F137" s="4">
        <v>931.666666666667</v>
      </c>
      <c r="G137" s="2" t="s">
        <v>13</v>
      </c>
      <c r="H137" s="2" t="s">
        <v>27</v>
      </c>
      <c r="I137" s="2" t="s">
        <v>15</v>
      </c>
      <c r="J137" s="2" t="s">
        <v>29</v>
      </c>
    </row>
    <row r="138">
      <c r="A138" s="2" t="s">
        <v>311</v>
      </c>
      <c r="B138" s="2" t="s">
        <v>37</v>
      </c>
      <c r="C138" s="2" t="s">
        <v>312</v>
      </c>
      <c r="D138" s="3">
        <f t="shared" si="10"/>
        <v>45301.505</v>
      </c>
      <c r="E138" s="3">
        <f t="shared" si="11"/>
        <v>45301.535</v>
      </c>
      <c r="F138" s="4">
        <v>951.54761904762</v>
      </c>
      <c r="G138" s="2" t="s">
        <v>20</v>
      </c>
      <c r="H138" s="2" t="s">
        <v>34</v>
      </c>
      <c r="I138" s="2" t="s">
        <v>22</v>
      </c>
      <c r="J138" s="2" t="s">
        <v>16</v>
      </c>
    </row>
    <row r="139">
      <c r="A139" s="2" t="s">
        <v>313</v>
      </c>
      <c r="B139" s="2" t="s">
        <v>41</v>
      </c>
      <c r="C139" s="2" t="s">
        <v>314</v>
      </c>
      <c r="D139" s="3">
        <f t="shared" si="10"/>
        <v>45302.005</v>
      </c>
      <c r="E139" s="3">
        <f t="shared" si="11"/>
        <v>45302.035</v>
      </c>
      <c r="F139" s="4">
        <v>971.428571428572</v>
      </c>
      <c r="G139" s="2" t="s">
        <v>13</v>
      </c>
      <c r="H139" s="2" t="s">
        <v>39</v>
      </c>
      <c r="I139" s="2" t="s">
        <v>22</v>
      </c>
      <c r="J139" s="2" t="s">
        <v>23</v>
      </c>
    </row>
    <row r="140">
      <c r="A140" s="2" t="s">
        <v>315</v>
      </c>
      <c r="B140" s="2" t="s">
        <v>31</v>
      </c>
      <c r="C140" s="2" t="s">
        <v>316</v>
      </c>
      <c r="D140" s="3">
        <f t="shared" si="10"/>
        <v>45302.505</v>
      </c>
      <c r="E140" s="3">
        <f t="shared" si="11"/>
        <v>45302.535</v>
      </c>
      <c r="F140" s="4">
        <v>991.309523809525</v>
      </c>
      <c r="G140" s="2" t="s">
        <v>33</v>
      </c>
      <c r="H140" s="2" t="s">
        <v>43</v>
      </c>
      <c r="I140" s="2" t="s">
        <v>35</v>
      </c>
      <c r="J140" s="2" t="s">
        <v>23</v>
      </c>
    </row>
    <row r="141">
      <c r="A141" s="2" t="s">
        <v>317</v>
      </c>
      <c r="B141" s="2" t="s">
        <v>11</v>
      </c>
      <c r="C141" s="2" t="s">
        <v>318</v>
      </c>
      <c r="D141" s="3">
        <f t="shared" si="10"/>
        <v>45303.005</v>
      </c>
      <c r="E141" s="3">
        <f t="shared" si="11"/>
        <v>45303.035</v>
      </c>
      <c r="F141" s="4">
        <v>1011.19047619048</v>
      </c>
      <c r="G141" s="2" t="s">
        <v>20</v>
      </c>
      <c r="H141" s="2" t="s">
        <v>47</v>
      </c>
      <c r="I141" s="2" t="s">
        <v>22</v>
      </c>
      <c r="J141" s="2" t="s">
        <v>29</v>
      </c>
    </row>
    <row r="142">
      <c r="A142" s="2" t="s">
        <v>319</v>
      </c>
      <c r="B142" s="2" t="s">
        <v>54</v>
      </c>
      <c r="C142" s="2" t="s">
        <v>320</v>
      </c>
      <c r="D142" s="3">
        <f t="shared" si="10"/>
        <v>45303.505</v>
      </c>
      <c r="E142" s="3">
        <f t="shared" si="11"/>
        <v>45303.535</v>
      </c>
      <c r="F142" s="4">
        <v>1031.07142857143</v>
      </c>
      <c r="G142" s="2" t="s">
        <v>13</v>
      </c>
      <c r="H142" s="2" t="s">
        <v>14</v>
      </c>
      <c r="I142" s="2" t="s">
        <v>44</v>
      </c>
      <c r="J142" s="2" t="s">
        <v>16</v>
      </c>
    </row>
    <row r="143">
      <c r="A143" s="2" t="s">
        <v>321</v>
      </c>
      <c r="B143" s="2" t="s">
        <v>11</v>
      </c>
      <c r="C143" s="2" t="s">
        <v>322</v>
      </c>
      <c r="D143" s="3">
        <f t="shared" si="10"/>
        <v>45304.005</v>
      </c>
      <c r="E143" s="3">
        <f t="shared" si="11"/>
        <v>45304.035</v>
      </c>
      <c r="F143" s="4">
        <v>1050.95238095238</v>
      </c>
      <c r="G143" s="2" t="s">
        <v>20</v>
      </c>
      <c r="H143" s="2" t="s">
        <v>21</v>
      </c>
      <c r="I143" s="2" t="s">
        <v>48</v>
      </c>
      <c r="J143" s="2" t="s">
        <v>23</v>
      </c>
    </row>
    <row r="144">
      <c r="A144" s="2" t="s">
        <v>323</v>
      </c>
      <c r="B144" s="2" t="s">
        <v>31</v>
      </c>
      <c r="C144" s="2" t="s">
        <v>324</v>
      </c>
      <c r="D144" s="3">
        <f t="shared" si="10"/>
        <v>45304.505</v>
      </c>
      <c r="E144" s="3">
        <f t="shared" si="11"/>
        <v>45304.535</v>
      </c>
      <c r="F144" s="4">
        <v>1070.83333333333</v>
      </c>
      <c r="G144" s="2" t="s">
        <v>13</v>
      </c>
      <c r="H144" s="2" t="s">
        <v>27</v>
      </c>
      <c r="I144" s="2" t="s">
        <v>52</v>
      </c>
      <c r="J144" s="2" t="s">
        <v>29</v>
      </c>
    </row>
    <row r="145">
      <c r="A145" s="2" t="s">
        <v>325</v>
      </c>
      <c r="B145" s="2" t="s">
        <v>11</v>
      </c>
      <c r="C145" s="2" t="s">
        <v>326</v>
      </c>
      <c r="D145" s="3">
        <f t="shared" si="10"/>
        <v>45305.005</v>
      </c>
      <c r="E145" s="3">
        <f t="shared" si="11"/>
        <v>45305.035</v>
      </c>
      <c r="F145" s="4">
        <v>1090.71428571429</v>
      </c>
      <c r="G145" s="2" t="s">
        <v>33</v>
      </c>
      <c r="H145" s="2" t="s">
        <v>34</v>
      </c>
      <c r="I145" s="2" t="s">
        <v>52</v>
      </c>
      <c r="J145" s="2" t="s">
        <v>16</v>
      </c>
    </row>
    <row r="146">
      <c r="A146" s="2" t="s">
        <v>327</v>
      </c>
      <c r="B146" s="2" t="s">
        <v>11</v>
      </c>
      <c r="C146" s="2" t="s">
        <v>328</v>
      </c>
      <c r="D146" s="3">
        <f t="shared" si="10"/>
        <v>45305.505</v>
      </c>
      <c r="E146" s="3">
        <f t="shared" si="11"/>
        <v>45305.535</v>
      </c>
      <c r="F146" s="4">
        <v>1110.59523809524</v>
      </c>
      <c r="G146" s="2" t="s">
        <v>20</v>
      </c>
      <c r="H146" s="2" t="s">
        <v>39</v>
      </c>
      <c r="I146" s="2" t="s">
        <v>52</v>
      </c>
      <c r="J146" s="2" t="s">
        <v>23</v>
      </c>
    </row>
    <row r="147">
      <c r="A147" s="2" t="s">
        <v>329</v>
      </c>
      <c r="B147" s="2" t="s">
        <v>18</v>
      </c>
      <c r="C147" s="2" t="s">
        <v>330</v>
      </c>
      <c r="D147" s="3">
        <f t="shared" si="10"/>
        <v>45306.005</v>
      </c>
      <c r="E147" s="3">
        <f t="shared" si="11"/>
        <v>45306.035</v>
      </c>
      <c r="F147" s="4">
        <v>1130.47619047619</v>
      </c>
      <c r="G147" s="2" t="s">
        <v>13</v>
      </c>
      <c r="H147" s="2" t="s">
        <v>43</v>
      </c>
      <c r="I147" s="2" t="s">
        <v>52</v>
      </c>
      <c r="J147" s="2" t="s">
        <v>23</v>
      </c>
    </row>
    <row r="148">
      <c r="A148" s="2" t="s">
        <v>331</v>
      </c>
      <c r="B148" s="2" t="s">
        <v>25</v>
      </c>
      <c r="C148" s="2" t="s">
        <v>332</v>
      </c>
      <c r="D148" s="3">
        <f t="shared" si="10"/>
        <v>45306.505</v>
      </c>
      <c r="E148" s="3">
        <f t="shared" si="11"/>
        <v>45306.535</v>
      </c>
      <c r="F148" s="4">
        <v>1150.35714285714</v>
      </c>
      <c r="G148" s="2" t="s">
        <v>20</v>
      </c>
      <c r="H148" s="2" t="s">
        <v>47</v>
      </c>
      <c r="I148" s="2" t="s">
        <v>28</v>
      </c>
      <c r="J148" s="2" t="s">
        <v>29</v>
      </c>
    </row>
    <row r="149">
      <c r="A149" s="2" t="s">
        <v>333</v>
      </c>
      <c r="B149" s="2" t="s">
        <v>31</v>
      </c>
      <c r="C149" s="2" t="s">
        <v>334</v>
      </c>
      <c r="D149" s="3">
        <f t="shared" si="10"/>
        <v>45307.005</v>
      </c>
      <c r="E149" s="3">
        <f t="shared" si="11"/>
        <v>45307.035</v>
      </c>
      <c r="F149" s="4">
        <v>1170.2380952381</v>
      </c>
      <c r="G149" s="2" t="s">
        <v>13</v>
      </c>
      <c r="H149" s="2" t="s">
        <v>14</v>
      </c>
      <c r="I149" s="2" t="s">
        <v>52</v>
      </c>
      <c r="J149" s="2" t="s">
        <v>16</v>
      </c>
    </row>
    <row r="150">
      <c r="A150" s="2" t="s">
        <v>335</v>
      </c>
      <c r="B150" s="2" t="s">
        <v>37</v>
      </c>
      <c r="C150" s="2" t="s">
        <v>336</v>
      </c>
      <c r="D150" s="3">
        <f t="shared" si="10"/>
        <v>45307.505</v>
      </c>
      <c r="E150" s="3">
        <f t="shared" si="11"/>
        <v>45307.535</v>
      </c>
      <c r="F150" s="4">
        <v>1190.11904761905</v>
      </c>
      <c r="G150" s="2" t="s">
        <v>33</v>
      </c>
      <c r="H150" s="2" t="s">
        <v>21</v>
      </c>
      <c r="I150" s="2" t="s">
        <v>52</v>
      </c>
      <c r="J150" s="2" t="s">
        <v>23</v>
      </c>
    </row>
    <row r="151">
      <c r="A151" s="2" t="s">
        <v>337</v>
      </c>
      <c r="B151" s="2" t="s">
        <v>41</v>
      </c>
      <c r="C151" s="2" t="s">
        <v>338</v>
      </c>
      <c r="D151" s="3">
        <f t="shared" si="10"/>
        <v>45308.005</v>
      </c>
      <c r="E151" s="3">
        <f t="shared" si="11"/>
        <v>45308.035</v>
      </c>
      <c r="F151" s="4">
        <v>1210.0</v>
      </c>
      <c r="G151" s="2" t="s">
        <v>20</v>
      </c>
      <c r="H151" s="2" t="s">
        <v>27</v>
      </c>
      <c r="I151" s="2" t="s">
        <v>98</v>
      </c>
      <c r="J151" s="2" t="s">
        <v>29</v>
      </c>
    </row>
    <row r="152">
      <c r="A152" s="2" t="s">
        <v>339</v>
      </c>
      <c r="B152" s="2" t="s">
        <v>31</v>
      </c>
      <c r="C152" s="2" t="s">
        <v>340</v>
      </c>
      <c r="D152" s="3">
        <f t="shared" si="10"/>
        <v>45308.505</v>
      </c>
      <c r="E152" s="3">
        <f t="shared" si="11"/>
        <v>45308.535</v>
      </c>
      <c r="F152" s="4">
        <v>1229.88095238095</v>
      </c>
      <c r="G152" s="2" t="s">
        <v>13</v>
      </c>
      <c r="H152" s="2" t="s">
        <v>34</v>
      </c>
      <c r="I152" s="2" t="s">
        <v>15</v>
      </c>
      <c r="J152" s="2" t="s">
        <v>16</v>
      </c>
    </row>
    <row r="153">
      <c r="A153" s="2" t="s">
        <v>341</v>
      </c>
      <c r="B153" s="2" t="s">
        <v>25</v>
      </c>
      <c r="C153" s="2" t="s">
        <v>342</v>
      </c>
      <c r="D153" s="3">
        <f t="shared" si="10"/>
        <v>45309.005</v>
      </c>
      <c r="E153" s="3">
        <f t="shared" si="11"/>
        <v>45309.035</v>
      </c>
      <c r="F153" s="4">
        <v>1249.76190476191</v>
      </c>
      <c r="G153" s="2" t="s">
        <v>20</v>
      </c>
      <c r="H153" s="2" t="s">
        <v>39</v>
      </c>
      <c r="I153" s="2" t="s">
        <v>28</v>
      </c>
      <c r="J153" s="2" t="s">
        <v>23</v>
      </c>
    </row>
    <row r="154">
      <c r="A154" s="2" t="s">
        <v>343</v>
      </c>
      <c r="B154" s="2" t="s">
        <v>54</v>
      </c>
      <c r="C154" s="2" t="s">
        <v>344</v>
      </c>
      <c r="D154" s="3">
        <f t="shared" si="10"/>
        <v>45309.505</v>
      </c>
      <c r="E154" s="3">
        <f t="shared" si="11"/>
        <v>45309.535</v>
      </c>
      <c r="F154" s="4">
        <v>1269.64285714286</v>
      </c>
      <c r="G154" s="2" t="s">
        <v>13</v>
      </c>
      <c r="H154" s="2" t="s">
        <v>43</v>
      </c>
      <c r="I154" s="2" t="s">
        <v>22</v>
      </c>
      <c r="J154" s="2" t="s">
        <v>23</v>
      </c>
    </row>
    <row r="155">
      <c r="A155" s="2" t="s">
        <v>345</v>
      </c>
      <c r="B155" s="2" t="s">
        <v>11</v>
      </c>
      <c r="C155" s="2" t="s">
        <v>346</v>
      </c>
      <c r="D155" s="3">
        <f t="shared" si="10"/>
        <v>45310.005</v>
      </c>
      <c r="E155" s="3">
        <f t="shared" si="11"/>
        <v>45310.035</v>
      </c>
      <c r="F155" s="4">
        <v>1289.52380952381</v>
      </c>
      <c r="G155" s="2" t="s">
        <v>33</v>
      </c>
      <c r="H155" s="2" t="s">
        <v>47</v>
      </c>
      <c r="I155" s="2" t="s">
        <v>35</v>
      </c>
      <c r="J155" s="2" t="s">
        <v>29</v>
      </c>
    </row>
    <row r="156">
      <c r="A156" s="2" t="s">
        <v>347</v>
      </c>
      <c r="B156" s="2" t="s">
        <v>31</v>
      </c>
      <c r="C156" s="2" t="s">
        <v>348</v>
      </c>
      <c r="D156" s="3">
        <f t="shared" si="10"/>
        <v>45310.505</v>
      </c>
      <c r="E156" s="3">
        <f t="shared" si="11"/>
        <v>45310.535</v>
      </c>
      <c r="F156" s="4">
        <v>1309.40476190476</v>
      </c>
      <c r="G156" s="2" t="s">
        <v>20</v>
      </c>
      <c r="H156" s="2" t="s">
        <v>14</v>
      </c>
      <c r="I156" s="2" t="s">
        <v>22</v>
      </c>
      <c r="J156" s="2" t="s">
        <v>16</v>
      </c>
    </row>
    <row r="157">
      <c r="A157" s="2" t="s">
        <v>349</v>
      </c>
      <c r="B157" s="2" t="s">
        <v>11</v>
      </c>
      <c r="C157" s="2" t="s">
        <v>350</v>
      </c>
      <c r="D157" s="3">
        <f t="shared" si="10"/>
        <v>45311.005</v>
      </c>
      <c r="E157" s="3">
        <f t="shared" si="11"/>
        <v>45311.035</v>
      </c>
      <c r="F157" s="4">
        <v>1329.28571428572</v>
      </c>
      <c r="G157" s="2" t="s">
        <v>13</v>
      </c>
      <c r="H157" s="2" t="s">
        <v>21</v>
      </c>
      <c r="I157" s="2" t="s">
        <v>44</v>
      </c>
      <c r="J157" s="2" t="s">
        <v>23</v>
      </c>
    </row>
    <row r="158">
      <c r="A158" s="2" t="s">
        <v>351</v>
      </c>
      <c r="B158" s="2" t="s">
        <v>11</v>
      </c>
      <c r="C158" s="2" t="s">
        <v>352</v>
      </c>
      <c r="D158" s="3">
        <f t="shared" si="10"/>
        <v>45311.505</v>
      </c>
      <c r="E158" s="3">
        <f t="shared" si="11"/>
        <v>45311.535</v>
      </c>
      <c r="F158" s="4">
        <v>1349.16666666667</v>
      </c>
      <c r="G158" s="2" t="s">
        <v>20</v>
      </c>
      <c r="H158" s="2" t="s">
        <v>27</v>
      </c>
      <c r="I158" s="2" t="s">
        <v>48</v>
      </c>
      <c r="J158" s="2" t="s">
        <v>29</v>
      </c>
    </row>
    <row r="159">
      <c r="A159" s="2" t="s">
        <v>353</v>
      </c>
      <c r="B159" s="2" t="s">
        <v>18</v>
      </c>
      <c r="C159" s="2" t="s">
        <v>354</v>
      </c>
      <c r="D159" s="3">
        <f t="shared" si="10"/>
        <v>45312.005</v>
      </c>
      <c r="E159" s="3">
        <f t="shared" si="11"/>
        <v>45312.035</v>
      </c>
      <c r="F159" s="4">
        <v>1369.04761904762</v>
      </c>
      <c r="G159" s="2" t="s">
        <v>13</v>
      </c>
      <c r="H159" s="2" t="s">
        <v>34</v>
      </c>
      <c r="I159" s="2" t="s">
        <v>52</v>
      </c>
      <c r="J159" s="2" t="s">
        <v>16</v>
      </c>
    </row>
    <row r="160">
      <c r="A160" s="2" t="s">
        <v>355</v>
      </c>
      <c r="B160" s="2" t="s">
        <v>25</v>
      </c>
      <c r="C160" s="2" t="s">
        <v>356</v>
      </c>
      <c r="D160" s="3">
        <f t="shared" si="10"/>
        <v>45312.505</v>
      </c>
      <c r="E160" s="3">
        <f t="shared" si="11"/>
        <v>45312.535</v>
      </c>
      <c r="F160" s="4">
        <v>1388.92857142857</v>
      </c>
      <c r="G160" s="2" t="s">
        <v>33</v>
      </c>
      <c r="H160" s="2" t="s">
        <v>39</v>
      </c>
      <c r="I160" s="2" t="s">
        <v>28</v>
      </c>
      <c r="J160" s="2" t="s">
        <v>23</v>
      </c>
    </row>
    <row r="161">
      <c r="A161" s="2" t="s">
        <v>357</v>
      </c>
      <c r="B161" s="2" t="s">
        <v>31</v>
      </c>
      <c r="C161" s="2" t="s">
        <v>358</v>
      </c>
      <c r="D161" s="3">
        <f t="shared" si="10"/>
        <v>45313.005</v>
      </c>
      <c r="E161" s="3">
        <f t="shared" si="11"/>
        <v>45313.035</v>
      </c>
      <c r="F161" s="4">
        <v>1408.80952380953</v>
      </c>
      <c r="G161" s="2" t="s">
        <v>20</v>
      </c>
      <c r="H161" s="2" t="s">
        <v>43</v>
      </c>
      <c r="I161" s="2" t="s">
        <v>52</v>
      </c>
      <c r="J161" s="2" t="s">
        <v>23</v>
      </c>
    </row>
    <row r="162">
      <c r="A162" s="2" t="s">
        <v>359</v>
      </c>
      <c r="B162" s="2" t="s">
        <v>37</v>
      </c>
      <c r="C162" s="2" t="s">
        <v>360</v>
      </c>
      <c r="D162" s="3">
        <f t="shared" si="10"/>
        <v>45313.505</v>
      </c>
      <c r="E162" s="3">
        <f t="shared" si="11"/>
        <v>45313.535</v>
      </c>
      <c r="F162" s="4">
        <v>1428.69047619048</v>
      </c>
      <c r="G162" s="2" t="s">
        <v>13</v>
      </c>
      <c r="H162" s="2" t="s">
        <v>47</v>
      </c>
      <c r="I162" s="2" t="s">
        <v>52</v>
      </c>
      <c r="J162" s="2" t="s">
        <v>29</v>
      </c>
    </row>
    <row r="163">
      <c r="A163" s="2" t="s">
        <v>361</v>
      </c>
      <c r="B163" s="2" t="s">
        <v>41</v>
      </c>
      <c r="C163" s="2" t="s">
        <v>362</v>
      </c>
      <c r="D163" s="3">
        <f t="shared" si="10"/>
        <v>45314.005</v>
      </c>
      <c r="E163" s="3">
        <f t="shared" si="11"/>
        <v>45314.035</v>
      </c>
      <c r="F163" s="4">
        <v>1448.57142857143</v>
      </c>
      <c r="G163" s="2" t="s">
        <v>20</v>
      </c>
      <c r="H163" s="2" t="s">
        <v>14</v>
      </c>
      <c r="I163" s="2" t="s">
        <v>52</v>
      </c>
      <c r="J163" s="2" t="s">
        <v>16</v>
      </c>
    </row>
    <row r="164">
      <c r="A164" s="2" t="s">
        <v>363</v>
      </c>
      <c r="B164" s="2" t="s">
        <v>31</v>
      </c>
      <c r="C164" s="2" t="s">
        <v>364</v>
      </c>
      <c r="D164" s="3">
        <f t="shared" si="10"/>
        <v>45314.505</v>
      </c>
      <c r="E164" s="3">
        <f t="shared" si="11"/>
        <v>45314.535</v>
      </c>
      <c r="F164" s="4">
        <v>1468.45238095238</v>
      </c>
      <c r="G164" s="2" t="s">
        <v>13</v>
      </c>
      <c r="H164" s="2" t="s">
        <v>21</v>
      </c>
      <c r="I164" s="2" t="s">
        <v>52</v>
      </c>
      <c r="J164" s="2" t="s">
        <v>23</v>
      </c>
    </row>
    <row r="165">
      <c r="A165" s="2" t="s">
        <v>365</v>
      </c>
      <c r="B165" s="2" t="s">
        <v>11</v>
      </c>
      <c r="C165" s="2" t="s">
        <v>366</v>
      </c>
      <c r="D165" s="3">
        <f t="shared" si="10"/>
        <v>45315.005</v>
      </c>
      <c r="E165" s="3">
        <f t="shared" si="11"/>
        <v>45315.035</v>
      </c>
      <c r="F165" s="2">
        <v>2082.0</v>
      </c>
      <c r="G165" s="2" t="s">
        <v>33</v>
      </c>
      <c r="H165" s="2" t="s">
        <v>27</v>
      </c>
      <c r="I165" s="2" t="s">
        <v>52</v>
      </c>
      <c r="J165" s="2" t="s">
        <v>29</v>
      </c>
    </row>
    <row r="166">
      <c r="A166" s="2" t="s">
        <v>367</v>
      </c>
      <c r="B166" s="2" t="s">
        <v>54</v>
      </c>
      <c r="C166" s="2" t="s">
        <v>368</v>
      </c>
      <c r="D166" s="3">
        <f t="shared" si="10"/>
        <v>45315.505</v>
      </c>
      <c r="E166" s="3">
        <f t="shared" si="11"/>
        <v>45315.535</v>
      </c>
      <c r="F166" s="2">
        <v>2094.0</v>
      </c>
      <c r="G166" s="2" t="s">
        <v>20</v>
      </c>
      <c r="H166" s="2" t="s">
        <v>34</v>
      </c>
      <c r="I166" s="2" t="s">
        <v>98</v>
      </c>
      <c r="J166" s="2" t="s">
        <v>16</v>
      </c>
    </row>
    <row r="167">
      <c r="A167" s="2" t="s">
        <v>369</v>
      </c>
      <c r="B167" s="2" t="s">
        <v>11</v>
      </c>
      <c r="C167" s="2" t="s">
        <v>370</v>
      </c>
      <c r="D167" s="3">
        <f t="shared" si="10"/>
        <v>45316.005</v>
      </c>
      <c r="E167" s="3">
        <f t="shared" si="11"/>
        <v>45316.035</v>
      </c>
      <c r="F167" s="2">
        <v>2106.0</v>
      </c>
      <c r="G167" s="2" t="s">
        <v>13</v>
      </c>
      <c r="H167" s="2" t="s">
        <v>39</v>
      </c>
      <c r="I167" s="2" t="s">
        <v>15</v>
      </c>
      <c r="J167" s="2" t="s">
        <v>23</v>
      </c>
    </row>
    <row r="168">
      <c r="A168" s="2" t="s">
        <v>371</v>
      </c>
      <c r="B168" s="2" t="s">
        <v>31</v>
      </c>
      <c r="C168" s="2" t="s">
        <v>372</v>
      </c>
      <c r="D168" s="3">
        <f t="shared" si="10"/>
        <v>45316.505</v>
      </c>
      <c r="E168" s="3">
        <f t="shared" si="11"/>
        <v>45316.535</v>
      </c>
      <c r="F168" s="2">
        <v>2118.0</v>
      </c>
      <c r="G168" s="2" t="s">
        <v>20</v>
      </c>
      <c r="H168" s="2" t="s">
        <v>43</v>
      </c>
      <c r="I168" s="2" t="s">
        <v>22</v>
      </c>
      <c r="J168" s="2" t="s">
        <v>23</v>
      </c>
    </row>
    <row r="169">
      <c r="A169" s="2" t="s">
        <v>373</v>
      </c>
      <c r="B169" s="2" t="s">
        <v>11</v>
      </c>
      <c r="C169" s="2" t="s">
        <v>374</v>
      </c>
      <c r="D169" s="3">
        <f t="shared" si="10"/>
        <v>45317.005</v>
      </c>
      <c r="E169" s="3">
        <f t="shared" si="11"/>
        <v>45317.035</v>
      </c>
      <c r="F169" s="2">
        <v>2130.0</v>
      </c>
      <c r="G169" s="2" t="s">
        <v>13</v>
      </c>
      <c r="H169" s="2" t="s">
        <v>47</v>
      </c>
      <c r="I169" s="2" t="s">
        <v>15</v>
      </c>
      <c r="J169" s="2" t="s">
        <v>29</v>
      </c>
    </row>
    <row r="170">
      <c r="A170" s="2" t="s">
        <v>375</v>
      </c>
      <c r="B170" s="2" t="s">
        <v>11</v>
      </c>
      <c r="C170" s="2" t="s">
        <v>376</v>
      </c>
      <c r="D170" s="3">
        <f t="shared" si="10"/>
        <v>45317.505</v>
      </c>
      <c r="E170" s="3">
        <f t="shared" si="11"/>
        <v>45317.535</v>
      </c>
      <c r="F170" s="2">
        <v>2142.0</v>
      </c>
      <c r="G170" s="2" t="s">
        <v>33</v>
      </c>
      <c r="H170" s="2" t="s">
        <v>14</v>
      </c>
      <c r="I170" s="2" t="s">
        <v>35</v>
      </c>
      <c r="J170" s="2" t="s">
        <v>16</v>
      </c>
    </row>
    <row r="171">
      <c r="A171" s="2" t="s">
        <v>377</v>
      </c>
      <c r="B171" s="2" t="s">
        <v>18</v>
      </c>
      <c r="C171" s="2" t="s">
        <v>378</v>
      </c>
      <c r="D171" s="3">
        <f t="shared" si="10"/>
        <v>45318.005</v>
      </c>
      <c r="E171" s="3">
        <f t="shared" si="11"/>
        <v>45318.035</v>
      </c>
      <c r="F171" s="2">
        <v>2154.0</v>
      </c>
      <c r="G171" s="2" t="s">
        <v>20</v>
      </c>
      <c r="H171" s="2" t="s">
        <v>21</v>
      </c>
      <c r="I171" s="2" t="s">
        <v>22</v>
      </c>
      <c r="J171" s="2" t="s">
        <v>23</v>
      </c>
    </row>
  </sheetData>
  <dataValidations>
    <dataValidation type="list" allowBlank="1" showDropDown="1" showErrorMessage="1" sqref="H2:H171">
      <formula1>"Jinland,Jungkookia,J-Hopeville,Namjinia,Vland,Suga State,Taekooktopia"</formula1>
    </dataValidation>
    <dataValidation type="list" allowBlank="1" showDropDown="1" showErrorMessage="1" sqref="J2:J171">
      <formula1>"Excellent,Good,Poor"</formula1>
    </dataValidation>
    <dataValidation type="list" allowBlank="1" showDropDown="1" showErrorMessage="1" sqref="I2:I171">
      <formula1>"Streaming,Gaming,Browsing,IoT Control,Video Conferencing,File Sharing,Social Media,Email"</formula1>
    </dataValidation>
    <dataValidation type="list" allowBlank="1" showDropDown="1" showErrorMessage="1" sqref="B2:B171">
      <formula1>"Smartphone,Laptop,Tablet,Car,Game console,TV,Home appliance,Iot Camera,Desktop"</formula1>
    </dataValidation>
    <dataValidation type="list" allowBlank="1" showDropDown="1" showErrorMessage="1" sqref="G2:G171">
      <formula1>"WiFi,Ethernet,4G,5G,Bluetooth,Fiber,Satellite"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379</v>
      </c>
    </row>
  </sheetData>
  <mergeCells count="1">
    <mergeCell ref="A1:L32"/>
  </mergeCells>
  <drawing r:id="rId1"/>
</worksheet>
</file>