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activeTab="3" xr2:uid="{00000000-000D-0000-FFFF-FFFF00000000}"/>
  </bookViews>
  <sheets>
    <sheet name="periodo 2018" sheetId="1" r:id="rId1"/>
    <sheet name="periodo 2022" sheetId="3" r:id="rId2"/>
    <sheet name="periodo 2034" sheetId="2" r:id="rId3"/>
    <sheet name="TuberiaPostTratamiento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3" l="1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2" i="2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2" i="1"/>
</calcChain>
</file>

<file path=xl/sharedStrings.xml><?xml version="1.0" encoding="utf-8"?>
<sst xmlns="http://schemas.openxmlformats.org/spreadsheetml/2006/main" count="207" uniqueCount="54">
  <si>
    <t>DESALATION_PLANTS</t>
  </si>
  <si>
    <t>TIMEPOINT</t>
  </si>
  <si>
    <t>dp_demanda_agua_desalada</t>
  </si>
  <si>
    <t>PERIODO</t>
  </si>
  <si>
    <t>Agua_Potable_Atacama</t>
  </si>
  <si>
    <t>Agua_Potable_Rural_Chanavayita</t>
  </si>
  <si>
    <t>Aguas_CAP_Bahia_Totoralillo_Cerro_Negro_Norte</t>
  </si>
  <si>
    <t>Ampliacion_4_Los_Pelambres</t>
  </si>
  <si>
    <t>Arbiodo</t>
  </si>
  <si>
    <t>Arica</t>
  </si>
  <si>
    <t>Bahia_Caldera</t>
  </si>
  <si>
    <t>Cementos_Polpaico</t>
  </si>
  <si>
    <t>Central_Guacolda</t>
  </si>
  <si>
    <t>Central_Laguna_Verde</t>
  </si>
  <si>
    <t>Central_Nueva_Tocopilla</t>
  </si>
  <si>
    <t>Central_Termoelectrica_Angamos</t>
  </si>
  <si>
    <t>Central_Ventanas</t>
  </si>
  <si>
    <t>Cerro_Blanco</t>
  </si>
  <si>
    <t>Corredor_Relincho_y_El_Morro</t>
  </si>
  <si>
    <t>Diego_de_Almagro</t>
  </si>
  <si>
    <t>Distrito_Minero_Centinela_Area_Mina_Planta</t>
  </si>
  <si>
    <t>Distrito_Minero_Centinela_Area_Muelle_Esperanza</t>
  </si>
  <si>
    <t>Dominga</t>
  </si>
  <si>
    <t>El_Abra_Mill_Project</t>
  </si>
  <si>
    <t>El_Espino</t>
  </si>
  <si>
    <t>Expansion_Fase_3_Collahuasi</t>
  </si>
  <si>
    <t>Gobierno_Arica</t>
  </si>
  <si>
    <t>Gobierno_Choapa</t>
  </si>
  <si>
    <t>Gobierno_Limari</t>
  </si>
  <si>
    <t>Gobierno_Petorca</t>
  </si>
  <si>
    <t>Hornitos</t>
  </si>
  <si>
    <t>La_Chimba</t>
  </si>
  <si>
    <t>Minera_Candelaria</t>
  </si>
  <si>
    <t>Minera_Centinela_Desal_Antucoya</t>
  </si>
  <si>
    <t>Minera_Centinela_Desal_Esperanza</t>
  </si>
  <si>
    <t>Minera_Mantos_de_la_Luna</t>
  </si>
  <si>
    <t>Minera_Mantoverde</t>
  </si>
  <si>
    <t>Minera_Sierra_Gorda</t>
  </si>
  <si>
    <t>Minera_Spence</t>
  </si>
  <si>
    <t>Moly_Cop</t>
  </si>
  <si>
    <t>Puerto_Coloso_Minera_Escondida</t>
  </si>
  <si>
    <t>Puerto_Coloso_Minera_Escondida_Exp</t>
  </si>
  <si>
    <t>Quebrada_Blanca_Fase_2</t>
  </si>
  <si>
    <t>Radomiro_Tomic_Sulfuros_Fase_2</t>
  </si>
  <si>
    <t>Region_de_Atacama</t>
  </si>
  <si>
    <t>Santo_Domingo</t>
  </si>
  <si>
    <t>Sur_Antofagasta</t>
  </si>
  <si>
    <t>Taltal</t>
  </si>
  <si>
    <t>Tocopilla</t>
  </si>
  <si>
    <t>dp_cons_bomba_toma_agua</t>
  </si>
  <si>
    <t>dp_cons_osmosis_inversa</t>
  </si>
  <si>
    <t>POTENCIA</t>
  </si>
  <si>
    <t>dp_capacidad_tuberia_post_tratamieto</t>
  </si>
  <si>
    <t>BuildTuberiaPostTratamiento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</si>
</sst>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"/>
  <sheetViews>
    <sheetView workbookViewId="0">
      <selection activeCell="C2" sqref="C2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F1" t="s">
        <v>49</v>
      </c>
      <c r="G1" t="s">
        <v>50</v>
      </c>
      <c r="J1" t="s">
        <v>51</v>
      </c>
    </row>
    <row r="2" spans="1:10" x14ac:dyDescent="0.25">
      <c r="A2" t="s">
        <v>4</v>
      </c>
      <c r="B2">
        <v>720</v>
      </c>
      <c r="C2">
        <v>860</v>
      </c>
      <c r="D2">
        <v>2018</v>
      </c>
      <c r="F2">
        <v>1.5503876E-2</v>
      </c>
      <c r="G2">
        <v>3.1007752E-2</v>
      </c>
      <c r="J2">
        <f>C2*(F2+G2)</f>
        <v>40.00000008</v>
      </c>
    </row>
    <row r="3" spans="1:10" x14ac:dyDescent="0.25">
      <c r="A3" t="s">
        <v>5</v>
      </c>
      <c r="B3">
        <v>720</v>
      </c>
      <c r="C3">
        <v>10.32</v>
      </c>
      <c r="D3">
        <v>2018</v>
      </c>
      <c r="F3">
        <v>1.5503876E-2</v>
      </c>
      <c r="G3">
        <v>3.1007752E-2</v>
      </c>
      <c r="J3">
        <f t="shared" ref="J3:J46" si="0">C3*(F3+G3)</f>
        <v>0.48000000096000001</v>
      </c>
    </row>
    <row r="4" spans="1:10" x14ac:dyDescent="0.25">
      <c r="A4" t="s">
        <v>6</v>
      </c>
      <c r="B4">
        <v>720</v>
      </c>
      <c r="C4">
        <v>402</v>
      </c>
      <c r="D4">
        <v>2018</v>
      </c>
      <c r="F4">
        <v>2.9021558999999999E-2</v>
      </c>
      <c r="G4">
        <v>5.8043117999999998E-2</v>
      </c>
      <c r="J4">
        <f t="shared" si="0"/>
        <v>35.000000153999999</v>
      </c>
    </row>
    <row r="5" spans="1:10" x14ac:dyDescent="0.25">
      <c r="A5" t="s">
        <v>7</v>
      </c>
      <c r="B5">
        <v>720</v>
      </c>
      <c r="C5">
        <v>0</v>
      </c>
      <c r="D5">
        <v>2018</v>
      </c>
      <c r="F5">
        <v>1.5503876E-2</v>
      </c>
      <c r="G5">
        <v>3.1007752E-2</v>
      </c>
      <c r="J5">
        <f t="shared" si="0"/>
        <v>0</v>
      </c>
    </row>
    <row r="6" spans="1:10" x14ac:dyDescent="0.25">
      <c r="A6" t="s">
        <v>8</v>
      </c>
      <c r="B6">
        <v>720</v>
      </c>
      <c r="C6">
        <v>14.792</v>
      </c>
      <c r="D6">
        <v>2018</v>
      </c>
      <c r="F6">
        <v>1.5503876E-2</v>
      </c>
      <c r="G6">
        <v>3.1007752E-2</v>
      </c>
      <c r="J6">
        <f t="shared" si="0"/>
        <v>0.68800000137600004</v>
      </c>
    </row>
    <row r="7" spans="1:10" x14ac:dyDescent="0.25">
      <c r="A7" t="s">
        <v>9</v>
      </c>
      <c r="B7">
        <v>720</v>
      </c>
      <c r="C7">
        <v>3.44</v>
      </c>
      <c r="D7">
        <v>2018</v>
      </c>
      <c r="F7">
        <v>1.5503876E-2</v>
      </c>
      <c r="G7">
        <v>3.1007752E-2</v>
      </c>
      <c r="J7">
        <f t="shared" si="0"/>
        <v>0.16000000032</v>
      </c>
    </row>
    <row r="8" spans="1:10" x14ac:dyDescent="0.25">
      <c r="A8" t="s">
        <v>10</v>
      </c>
      <c r="B8">
        <v>720</v>
      </c>
      <c r="C8">
        <v>79.98</v>
      </c>
      <c r="D8">
        <v>2018</v>
      </c>
      <c r="F8">
        <v>5.1262820000000002E-3</v>
      </c>
      <c r="G8">
        <v>1.0252562999999999E-2</v>
      </c>
      <c r="J8">
        <f t="shared" si="0"/>
        <v>1.2300000230999999</v>
      </c>
    </row>
    <row r="9" spans="1:10" x14ac:dyDescent="0.25">
      <c r="A9" t="s">
        <v>11</v>
      </c>
      <c r="B9">
        <v>720</v>
      </c>
      <c r="C9">
        <v>1.3244</v>
      </c>
      <c r="D9">
        <v>2018</v>
      </c>
      <c r="F9">
        <v>1.5503876E-2</v>
      </c>
      <c r="G9">
        <v>3.1007752E-2</v>
      </c>
      <c r="J9">
        <f t="shared" si="0"/>
        <v>6.1600000123200001E-2</v>
      </c>
    </row>
    <row r="10" spans="1:10" x14ac:dyDescent="0.25">
      <c r="A10" t="s">
        <v>12</v>
      </c>
      <c r="B10">
        <v>720</v>
      </c>
      <c r="C10">
        <v>0</v>
      </c>
      <c r="D10">
        <v>2018</v>
      </c>
      <c r="F10">
        <v>1.5503876E-2</v>
      </c>
      <c r="G10">
        <v>3.1007752E-2</v>
      </c>
      <c r="J10">
        <f t="shared" si="0"/>
        <v>0</v>
      </c>
    </row>
    <row r="11" spans="1:10" x14ac:dyDescent="0.25">
      <c r="A11" t="s">
        <v>13</v>
      </c>
      <c r="B11">
        <v>720</v>
      </c>
      <c r="C11">
        <v>0</v>
      </c>
      <c r="D11">
        <v>2018</v>
      </c>
      <c r="F11">
        <v>1.5503876E-2</v>
      </c>
      <c r="G11">
        <v>3.1007752E-2</v>
      </c>
      <c r="J11">
        <f t="shared" si="0"/>
        <v>0</v>
      </c>
    </row>
    <row r="12" spans="1:10" x14ac:dyDescent="0.25">
      <c r="A12" t="s">
        <v>14</v>
      </c>
      <c r="B12">
        <v>720</v>
      </c>
      <c r="C12">
        <v>0</v>
      </c>
      <c r="D12">
        <v>2018</v>
      </c>
      <c r="F12">
        <v>1.5503876E-2</v>
      </c>
      <c r="G12">
        <v>3.1007752E-2</v>
      </c>
      <c r="J12">
        <f t="shared" si="0"/>
        <v>0</v>
      </c>
    </row>
    <row r="13" spans="1:10" x14ac:dyDescent="0.25">
      <c r="A13" t="s">
        <v>15</v>
      </c>
      <c r="B13">
        <v>720</v>
      </c>
      <c r="C13">
        <v>183.18</v>
      </c>
      <c r="D13">
        <v>2018</v>
      </c>
      <c r="F13">
        <v>1.5503876E-2</v>
      </c>
      <c r="G13">
        <v>3.1007752E-2</v>
      </c>
      <c r="J13">
        <f t="shared" si="0"/>
        <v>8.520000017040001</v>
      </c>
    </row>
    <row r="14" spans="1:10" x14ac:dyDescent="0.25">
      <c r="A14" t="s">
        <v>16</v>
      </c>
      <c r="B14">
        <v>720</v>
      </c>
      <c r="C14">
        <v>481.6</v>
      </c>
      <c r="D14">
        <v>2018</v>
      </c>
      <c r="F14">
        <v>1.5503876E-2</v>
      </c>
      <c r="G14">
        <v>3.1007752E-2</v>
      </c>
      <c r="J14">
        <f t="shared" si="0"/>
        <v>22.400000044800002</v>
      </c>
    </row>
    <row r="15" spans="1:10" x14ac:dyDescent="0.25">
      <c r="A15" t="s">
        <v>17</v>
      </c>
      <c r="B15">
        <v>720</v>
      </c>
      <c r="C15">
        <v>110</v>
      </c>
      <c r="D15">
        <v>2018</v>
      </c>
      <c r="F15">
        <v>1.5151515000000001E-2</v>
      </c>
      <c r="G15">
        <v>3.0303030000000002E-2</v>
      </c>
      <c r="J15">
        <f t="shared" si="0"/>
        <v>4.9999999500000003</v>
      </c>
    </row>
    <row r="16" spans="1:10" x14ac:dyDescent="0.25">
      <c r="A16" t="s">
        <v>18</v>
      </c>
      <c r="B16">
        <v>720</v>
      </c>
      <c r="C16">
        <v>0</v>
      </c>
      <c r="D16">
        <v>2018</v>
      </c>
      <c r="F16">
        <v>1.5503876E-2</v>
      </c>
      <c r="G16">
        <v>3.1007752E-2</v>
      </c>
      <c r="J16">
        <f t="shared" si="0"/>
        <v>0</v>
      </c>
    </row>
    <row r="17" spans="1:10" x14ac:dyDescent="0.25">
      <c r="A17" t="s">
        <v>19</v>
      </c>
      <c r="B17">
        <v>720</v>
      </c>
      <c r="C17">
        <v>26.058</v>
      </c>
      <c r="D17">
        <v>2018</v>
      </c>
      <c r="F17">
        <v>1.5503876E-2</v>
      </c>
      <c r="G17">
        <v>3.1007752E-2</v>
      </c>
      <c r="J17">
        <f t="shared" si="0"/>
        <v>1.2120000024240001</v>
      </c>
    </row>
    <row r="18" spans="1:10" x14ac:dyDescent="0.25">
      <c r="A18" t="s">
        <v>20</v>
      </c>
      <c r="B18">
        <v>720</v>
      </c>
      <c r="C18">
        <v>0</v>
      </c>
      <c r="D18">
        <v>2018</v>
      </c>
      <c r="F18">
        <v>1.5503876E-2</v>
      </c>
      <c r="G18">
        <v>3.1007752E-2</v>
      </c>
      <c r="J18">
        <f t="shared" si="0"/>
        <v>0</v>
      </c>
    </row>
    <row r="19" spans="1:10" x14ac:dyDescent="0.25">
      <c r="A19" t="s">
        <v>21</v>
      </c>
      <c r="B19">
        <v>720</v>
      </c>
      <c r="C19">
        <v>0</v>
      </c>
      <c r="D19">
        <v>2018</v>
      </c>
      <c r="F19">
        <v>1.5503876E-2</v>
      </c>
      <c r="G19">
        <v>3.1007752E-2</v>
      </c>
      <c r="J19">
        <f t="shared" si="0"/>
        <v>0</v>
      </c>
    </row>
    <row r="20" spans="1:10" x14ac:dyDescent="0.25">
      <c r="A20" t="s">
        <v>22</v>
      </c>
      <c r="B20">
        <v>720</v>
      </c>
      <c r="C20">
        <v>0</v>
      </c>
      <c r="D20">
        <v>2018</v>
      </c>
      <c r="F20">
        <v>5.9080699999999996E-3</v>
      </c>
      <c r="G20">
        <v>1.1816141E-2</v>
      </c>
      <c r="J20">
        <f t="shared" si="0"/>
        <v>0</v>
      </c>
    </row>
    <row r="21" spans="1:10" x14ac:dyDescent="0.25">
      <c r="A21" t="s">
        <v>23</v>
      </c>
      <c r="B21">
        <v>720</v>
      </c>
      <c r="C21">
        <v>0</v>
      </c>
      <c r="D21">
        <v>2018</v>
      </c>
      <c r="F21">
        <v>1.5503876E-2</v>
      </c>
      <c r="G21">
        <v>3.1007752E-2</v>
      </c>
      <c r="J21">
        <f t="shared" si="0"/>
        <v>0</v>
      </c>
    </row>
    <row r="22" spans="1:10" x14ac:dyDescent="0.25">
      <c r="A22" t="s">
        <v>24</v>
      </c>
      <c r="B22">
        <v>720</v>
      </c>
      <c r="C22">
        <v>0</v>
      </c>
      <c r="D22">
        <v>2018</v>
      </c>
      <c r="F22">
        <v>1.5503876E-2</v>
      </c>
      <c r="G22">
        <v>3.1007752E-2</v>
      </c>
      <c r="J22">
        <f t="shared" si="0"/>
        <v>0</v>
      </c>
    </row>
    <row r="23" spans="1:10" x14ac:dyDescent="0.25">
      <c r="A23" t="s">
        <v>25</v>
      </c>
      <c r="B23">
        <v>720</v>
      </c>
      <c r="C23">
        <v>0</v>
      </c>
      <c r="D23">
        <v>2018</v>
      </c>
      <c r="F23">
        <v>1.5503876E-2</v>
      </c>
      <c r="G23">
        <v>3.1007752E-2</v>
      </c>
      <c r="J23">
        <f t="shared" si="0"/>
        <v>0</v>
      </c>
    </row>
    <row r="24" spans="1:10" x14ac:dyDescent="0.25">
      <c r="A24" t="s">
        <v>26</v>
      </c>
      <c r="B24">
        <v>720</v>
      </c>
      <c r="C24">
        <v>0</v>
      </c>
      <c r="D24">
        <v>2018</v>
      </c>
      <c r="F24">
        <v>1.5503876E-2</v>
      </c>
      <c r="G24">
        <v>3.1007752E-2</v>
      </c>
      <c r="J24">
        <f t="shared" si="0"/>
        <v>0</v>
      </c>
    </row>
    <row r="25" spans="1:10" x14ac:dyDescent="0.25">
      <c r="A25" t="s">
        <v>27</v>
      </c>
      <c r="B25">
        <v>720</v>
      </c>
      <c r="C25">
        <v>0</v>
      </c>
      <c r="D25">
        <v>2018</v>
      </c>
      <c r="F25">
        <v>1.5503876E-2</v>
      </c>
      <c r="G25">
        <v>3.1007752E-2</v>
      </c>
      <c r="J25">
        <f t="shared" si="0"/>
        <v>0</v>
      </c>
    </row>
    <row r="26" spans="1:10" x14ac:dyDescent="0.25">
      <c r="A26" t="s">
        <v>28</v>
      </c>
      <c r="B26">
        <v>720</v>
      </c>
      <c r="C26">
        <v>0</v>
      </c>
      <c r="D26">
        <v>2018</v>
      </c>
      <c r="F26">
        <v>1.5503876E-2</v>
      </c>
      <c r="G26">
        <v>3.1007752E-2</v>
      </c>
      <c r="J26">
        <f t="shared" si="0"/>
        <v>0</v>
      </c>
    </row>
    <row r="27" spans="1:10" x14ac:dyDescent="0.25">
      <c r="A27" t="s">
        <v>29</v>
      </c>
      <c r="B27">
        <v>720</v>
      </c>
      <c r="C27">
        <v>98.9</v>
      </c>
      <c r="D27">
        <v>2018</v>
      </c>
      <c r="F27">
        <v>1.5503876E-2</v>
      </c>
      <c r="G27">
        <v>3.1007752E-2</v>
      </c>
      <c r="J27">
        <f t="shared" si="0"/>
        <v>4.6000000092000004</v>
      </c>
    </row>
    <row r="28" spans="1:10" x14ac:dyDescent="0.25">
      <c r="A28" t="s">
        <v>30</v>
      </c>
      <c r="B28">
        <v>720</v>
      </c>
      <c r="C28">
        <v>3.698</v>
      </c>
      <c r="D28">
        <v>2018</v>
      </c>
      <c r="F28">
        <v>2.2534703E-2</v>
      </c>
      <c r="G28">
        <v>4.5069406999999999E-2</v>
      </c>
      <c r="J28">
        <f t="shared" si="0"/>
        <v>0.24999999877999998</v>
      </c>
    </row>
    <row r="29" spans="1:10" x14ac:dyDescent="0.25">
      <c r="A29" t="s">
        <v>31</v>
      </c>
      <c r="B29">
        <v>720</v>
      </c>
      <c r="C29">
        <v>731</v>
      </c>
      <c r="D29">
        <v>2018</v>
      </c>
      <c r="F29">
        <v>8.2079340000000001E-3</v>
      </c>
      <c r="G29">
        <v>1.6415869E-2</v>
      </c>
      <c r="J29">
        <f t="shared" si="0"/>
        <v>17.999999992999999</v>
      </c>
    </row>
    <row r="30" spans="1:10" x14ac:dyDescent="0.25">
      <c r="A30" t="s">
        <v>32</v>
      </c>
      <c r="B30">
        <v>720</v>
      </c>
      <c r="C30">
        <v>340</v>
      </c>
      <c r="D30">
        <v>2018</v>
      </c>
      <c r="F30">
        <v>2.2549019999999999E-2</v>
      </c>
      <c r="G30">
        <v>4.5098038999999999E-2</v>
      </c>
      <c r="J30">
        <f t="shared" si="0"/>
        <v>23.000000059999998</v>
      </c>
    </row>
    <row r="31" spans="1:10" x14ac:dyDescent="0.25">
      <c r="A31" t="s">
        <v>33</v>
      </c>
      <c r="B31">
        <v>720</v>
      </c>
      <c r="C31">
        <v>41.28</v>
      </c>
      <c r="D31">
        <v>2018</v>
      </c>
      <c r="F31">
        <v>0.48449612399999997</v>
      </c>
      <c r="G31">
        <v>0.96899224799999994</v>
      </c>
      <c r="J31">
        <f t="shared" si="0"/>
        <v>59.999999996159993</v>
      </c>
    </row>
    <row r="32" spans="1:10" x14ac:dyDescent="0.25">
      <c r="A32" t="s">
        <v>34</v>
      </c>
      <c r="B32">
        <v>720</v>
      </c>
      <c r="C32">
        <v>148.78</v>
      </c>
      <c r="D32">
        <v>2018</v>
      </c>
      <c r="F32">
        <v>0.13442667</v>
      </c>
      <c r="G32">
        <v>0.26885334100000002</v>
      </c>
      <c r="J32">
        <f t="shared" si="0"/>
        <v>60.000000036579998</v>
      </c>
    </row>
    <row r="33" spans="1:10" x14ac:dyDescent="0.25">
      <c r="A33" t="s">
        <v>35</v>
      </c>
      <c r="B33">
        <v>720</v>
      </c>
      <c r="C33">
        <v>7.74</v>
      </c>
      <c r="D33">
        <v>2018</v>
      </c>
      <c r="F33">
        <v>1.5503876E-2</v>
      </c>
      <c r="G33">
        <v>3.1007752E-2</v>
      </c>
      <c r="J33">
        <f t="shared" si="0"/>
        <v>0.36000000071999999</v>
      </c>
    </row>
    <row r="34" spans="1:10" x14ac:dyDescent="0.25">
      <c r="A34" t="s">
        <v>36</v>
      </c>
      <c r="B34">
        <v>720</v>
      </c>
      <c r="C34">
        <v>110</v>
      </c>
      <c r="D34">
        <v>2018</v>
      </c>
      <c r="F34">
        <v>8.1818180000000004E-3</v>
      </c>
      <c r="G34">
        <v>1.6363636000000001E-2</v>
      </c>
      <c r="J34">
        <f t="shared" si="0"/>
        <v>2.6999999400000001</v>
      </c>
    </row>
    <row r="35" spans="1:10" x14ac:dyDescent="0.25">
      <c r="A35" t="s">
        <v>37</v>
      </c>
      <c r="B35">
        <v>720</v>
      </c>
      <c r="C35">
        <v>54.265999999999998</v>
      </c>
      <c r="D35">
        <v>2018</v>
      </c>
      <c r="F35">
        <v>1.5503876E-2</v>
      </c>
      <c r="G35">
        <v>3.1007752E-2</v>
      </c>
      <c r="J35">
        <f t="shared" si="0"/>
        <v>2.5240000050479998</v>
      </c>
    </row>
    <row r="36" spans="1:10" x14ac:dyDescent="0.25">
      <c r="A36" t="s">
        <v>38</v>
      </c>
      <c r="B36">
        <v>720</v>
      </c>
      <c r="C36">
        <v>0</v>
      </c>
      <c r="D36">
        <v>2018</v>
      </c>
      <c r="F36">
        <v>1.5503876E-2</v>
      </c>
      <c r="G36">
        <v>3.1007752E-2</v>
      </c>
      <c r="J36">
        <f t="shared" si="0"/>
        <v>0</v>
      </c>
    </row>
    <row r="37" spans="1:10" x14ac:dyDescent="0.25">
      <c r="A37" t="s">
        <v>39</v>
      </c>
      <c r="B37">
        <v>720</v>
      </c>
      <c r="C37">
        <v>0</v>
      </c>
      <c r="D37">
        <v>2018</v>
      </c>
      <c r="F37">
        <v>1.5503876E-2</v>
      </c>
      <c r="G37">
        <v>3.1007752E-2</v>
      </c>
      <c r="J37">
        <f t="shared" si="0"/>
        <v>0</v>
      </c>
    </row>
    <row r="38" spans="1:10" x14ac:dyDescent="0.25">
      <c r="A38" t="s">
        <v>40</v>
      </c>
      <c r="B38">
        <v>720</v>
      </c>
      <c r="C38">
        <v>525</v>
      </c>
      <c r="D38">
        <v>2018</v>
      </c>
      <c r="F38">
        <v>1.2698413E-2</v>
      </c>
      <c r="G38">
        <v>2.5396825000000001E-2</v>
      </c>
      <c r="J38">
        <f t="shared" si="0"/>
        <v>19.999999950000003</v>
      </c>
    </row>
    <row r="39" spans="1:10" x14ac:dyDescent="0.25">
      <c r="A39" t="s">
        <v>41</v>
      </c>
      <c r="B39">
        <v>720</v>
      </c>
      <c r="C39">
        <v>2752</v>
      </c>
      <c r="D39">
        <v>2018</v>
      </c>
      <c r="F39">
        <v>3.7548450000000001E-3</v>
      </c>
      <c r="G39">
        <v>7.5096900000000003E-3</v>
      </c>
      <c r="J39">
        <f t="shared" si="0"/>
        <v>31.000000320000002</v>
      </c>
    </row>
    <row r="40" spans="1:10" x14ac:dyDescent="0.25">
      <c r="A40" t="s">
        <v>42</v>
      </c>
      <c r="B40">
        <v>720</v>
      </c>
      <c r="C40">
        <v>0</v>
      </c>
      <c r="D40">
        <v>2018</v>
      </c>
      <c r="F40">
        <v>9.2307689999999998E-3</v>
      </c>
      <c r="G40">
        <v>1.8461538E-2</v>
      </c>
      <c r="J40">
        <f t="shared" si="0"/>
        <v>0</v>
      </c>
    </row>
    <row r="41" spans="1:10" x14ac:dyDescent="0.25">
      <c r="A41" t="s">
        <v>43</v>
      </c>
      <c r="B41">
        <v>720</v>
      </c>
      <c r="C41">
        <v>0</v>
      </c>
      <c r="D41">
        <v>2018</v>
      </c>
      <c r="F41">
        <v>5.7489669999999998E-3</v>
      </c>
      <c r="G41">
        <v>1.1497934E-2</v>
      </c>
      <c r="J41">
        <f t="shared" si="0"/>
        <v>0</v>
      </c>
    </row>
    <row r="42" spans="1:10" x14ac:dyDescent="0.25">
      <c r="A42" t="s">
        <v>44</v>
      </c>
      <c r="B42">
        <v>720</v>
      </c>
      <c r="C42">
        <v>0</v>
      </c>
      <c r="D42">
        <v>2018</v>
      </c>
      <c r="F42">
        <v>9.5607239999999996E-3</v>
      </c>
      <c r="G42">
        <v>1.9121447E-2</v>
      </c>
      <c r="J42">
        <f t="shared" si="0"/>
        <v>0</v>
      </c>
    </row>
    <row r="43" spans="1:10" x14ac:dyDescent="0.25">
      <c r="A43" t="s">
        <v>45</v>
      </c>
      <c r="B43">
        <v>720</v>
      </c>
      <c r="C43">
        <v>66.994</v>
      </c>
      <c r="D43">
        <v>2018</v>
      </c>
      <c r="F43">
        <v>1.5503876E-2</v>
      </c>
      <c r="G43">
        <v>3.1007752E-2</v>
      </c>
      <c r="J43">
        <f t="shared" si="0"/>
        <v>3.1160000062319999</v>
      </c>
    </row>
    <row r="44" spans="1:10" x14ac:dyDescent="0.25">
      <c r="A44" t="s">
        <v>46</v>
      </c>
      <c r="B44">
        <v>720</v>
      </c>
      <c r="C44">
        <v>872.9</v>
      </c>
      <c r="D44">
        <v>2018</v>
      </c>
      <c r="F44">
        <v>1.5503876E-2</v>
      </c>
      <c r="G44">
        <v>3.1007752E-2</v>
      </c>
      <c r="J44">
        <f t="shared" si="0"/>
        <v>40.600000081200001</v>
      </c>
    </row>
    <row r="45" spans="1:10" x14ac:dyDescent="0.25">
      <c r="A45" t="s">
        <v>47</v>
      </c>
      <c r="B45">
        <v>720</v>
      </c>
      <c r="C45">
        <v>8.6</v>
      </c>
      <c r="D45">
        <v>2018</v>
      </c>
      <c r="F45">
        <v>1.5503876E-2</v>
      </c>
      <c r="G45">
        <v>3.1007752E-2</v>
      </c>
      <c r="J45">
        <f t="shared" si="0"/>
        <v>0.40000000079999998</v>
      </c>
    </row>
    <row r="46" spans="1:10" x14ac:dyDescent="0.25">
      <c r="A46" t="s">
        <v>48</v>
      </c>
      <c r="B46">
        <v>720</v>
      </c>
      <c r="C46">
        <v>172</v>
      </c>
      <c r="D46">
        <v>2018</v>
      </c>
      <c r="F46">
        <v>3.8759689999999999E-3</v>
      </c>
      <c r="G46">
        <v>7.7519379999999999E-3</v>
      </c>
      <c r="J46">
        <f t="shared" si="0"/>
        <v>2.0000000039999999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75660-5668-4F88-B65F-A5559E8F9696}">
  <dimension ref="A1:J46"/>
  <sheetViews>
    <sheetView workbookViewId="0">
      <selection activeCell="M30" sqref="M30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F1" t="s">
        <v>49</v>
      </c>
      <c r="G1" t="s">
        <v>50</v>
      </c>
      <c r="J1" t="s">
        <v>51</v>
      </c>
    </row>
    <row r="2" spans="1:10" x14ac:dyDescent="0.25">
      <c r="A2" t="s">
        <v>4</v>
      </c>
      <c r="B2">
        <v>35760</v>
      </c>
      <c r="C2">
        <v>912.37400000000002</v>
      </c>
      <c r="D2">
        <v>2022</v>
      </c>
      <c r="F2">
        <v>1.5503876E-2</v>
      </c>
      <c r="G2">
        <v>3.1007752E-2</v>
      </c>
      <c r="J2">
        <f>C2*(F2+G2)</f>
        <v>42.436000084871999</v>
      </c>
    </row>
    <row r="3" spans="1:10" x14ac:dyDescent="0.25">
      <c r="A3" t="s">
        <v>5</v>
      </c>
      <c r="B3">
        <v>35760</v>
      </c>
      <c r="C3">
        <v>10.527431999999999</v>
      </c>
      <c r="D3">
        <v>2022</v>
      </c>
      <c r="F3">
        <v>1.5503876E-2</v>
      </c>
      <c r="G3">
        <v>3.1007752E-2</v>
      </c>
      <c r="J3">
        <f t="shared" ref="J3:J46" si="0">C3*(F3+G3)</f>
        <v>0.48964800097929595</v>
      </c>
    </row>
    <row r="4" spans="1:10" x14ac:dyDescent="0.25">
      <c r="A4" t="s">
        <v>6</v>
      </c>
      <c r="B4">
        <v>35760</v>
      </c>
      <c r="C4">
        <v>410.08019999999999</v>
      </c>
      <c r="D4">
        <v>2022</v>
      </c>
      <c r="F4">
        <v>2.9021558999999999E-2</v>
      </c>
      <c r="G4">
        <v>5.8043117999999998E-2</v>
      </c>
      <c r="J4">
        <f t="shared" si="0"/>
        <v>35.703500157095398</v>
      </c>
    </row>
    <row r="5" spans="1:10" x14ac:dyDescent="0.25">
      <c r="A5" t="s">
        <v>7</v>
      </c>
      <c r="B5">
        <v>35760</v>
      </c>
      <c r="C5">
        <v>364.94959999999998</v>
      </c>
      <c r="D5">
        <v>2022</v>
      </c>
      <c r="F5">
        <v>1.5503876E-2</v>
      </c>
      <c r="G5">
        <v>3.1007752E-2</v>
      </c>
      <c r="J5">
        <f t="shared" si="0"/>
        <v>16.9744000339488</v>
      </c>
    </row>
    <row r="6" spans="1:10" x14ac:dyDescent="0.25">
      <c r="A6" t="s">
        <v>8</v>
      </c>
      <c r="B6">
        <v>35760</v>
      </c>
      <c r="C6">
        <v>15.0893192</v>
      </c>
      <c r="D6">
        <v>2022</v>
      </c>
      <c r="F6">
        <v>1.5503876E-2</v>
      </c>
      <c r="G6">
        <v>3.1007752E-2</v>
      </c>
      <c r="J6">
        <f t="shared" si="0"/>
        <v>0.70182880140365755</v>
      </c>
    </row>
    <row r="7" spans="1:10" x14ac:dyDescent="0.25">
      <c r="A7" t="s">
        <v>9</v>
      </c>
      <c r="B7">
        <v>35760</v>
      </c>
      <c r="C7">
        <v>3.509144</v>
      </c>
      <c r="D7">
        <v>2022</v>
      </c>
      <c r="F7">
        <v>1.5503876E-2</v>
      </c>
      <c r="G7">
        <v>3.1007752E-2</v>
      </c>
      <c r="J7">
        <f t="shared" si="0"/>
        <v>0.16321600032643199</v>
      </c>
    </row>
    <row r="8" spans="1:10" x14ac:dyDescent="0.25">
      <c r="A8" t="s">
        <v>10</v>
      </c>
      <c r="B8">
        <v>35760</v>
      </c>
      <c r="C8">
        <v>81.587598</v>
      </c>
      <c r="D8">
        <v>2022</v>
      </c>
      <c r="F8">
        <v>5.1262820000000002E-3</v>
      </c>
      <c r="G8">
        <v>1.0252562999999999E-2</v>
      </c>
      <c r="J8">
        <f t="shared" si="0"/>
        <v>1.2547230235643099</v>
      </c>
    </row>
    <row r="9" spans="1:10" x14ac:dyDescent="0.25">
      <c r="A9" t="s">
        <v>11</v>
      </c>
      <c r="B9">
        <v>35760</v>
      </c>
      <c r="C9">
        <v>1.4050559600000001</v>
      </c>
      <c r="D9">
        <v>2022</v>
      </c>
      <c r="F9">
        <v>1.5503876E-2</v>
      </c>
      <c r="G9">
        <v>3.1007752E-2</v>
      </c>
      <c r="J9">
        <f t="shared" si="0"/>
        <v>6.535144013070289E-2</v>
      </c>
    </row>
    <row r="10" spans="1:10" x14ac:dyDescent="0.25">
      <c r="A10" t="s">
        <v>12</v>
      </c>
      <c r="B10">
        <v>35760</v>
      </c>
      <c r="C10">
        <v>1551.0358000000001</v>
      </c>
      <c r="D10">
        <v>2022</v>
      </c>
      <c r="F10">
        <v>1.5503876E-2</v>
      </c>
      <c r="G10">
        <v>3.1007752E-2</v>
      </c>
      <c r="J10">
        <f t="shared" si="0"/>
        <v>72.141200144282408</v>
      </c>
    </row>
    <row r="11" spans="1:10" x14ac:dyDescent="0.25">
      <c r="A11" t="s">
        <v>13</v>
      </c>
      <c r="B11">
        <v>35760</v>
      </c>
      <c r="C11">
        <v>912.37400000000002</v>
      </c>
      <c r="D11">
        <v>2022</v>
      </c>
      <c r="F11">
        <v>1.5503876E-2</v>
      </c>
      <c r="G11">
        <v>3.1007752E-2</v>
      </c>
      <c r="J11">
        <f t="shared" si="0"/>
        <v>42.436000084871999</v>
      </c>
    </row>
    <row r="12" spans="1:10" x14ac:dyDescent="0.25">
      <c r="A12" t="s">
        <v>14</v>
      </c>
      <c r="B12">
        <v>35760</v>
      </c>
      <c r="C12">
        <v>91.237399999999994</v>
      </c>
      <c r="D12">
        <v>2022</v>
      </c>
      <c r="F12">
        <v>1.5503876E-2</v>
      </c>
      <c r="G12">
        <v>3.1007752E-2</v>
      </c>
      <c r="J12">
        <f t="shared" si="0"/>
        <v>4.2436000084872001</v>
      </c>
    </row>
    <row r="13" spans="1:10" x14ac:dyDescent="0.25">
      <c r="A13" t="s">
        <v>15</v>
      </c>
      <c r="B13">
        <v>35760</v>
      </c>
      <c r="C13">
        <v>186.861918</v>
      </c>
      <c r="D13">
        <v>2022</v>
      </c>
      <c r="F13">
        <v>1.5503876E-2</v>
      </c>
      <c r="G13">
        <v>3.1007752E-2</v>
      </c>
      <c r="J13">
        <f t="shared" si="0"/>
        <v>8.6912520173825047</v>
      </c>
    </row>
    <row r="14" spans="1:10" x14ac:dyDescent="0.25">
      <c r="A14" t="s">
        <v>16</v>
      </c>
      <c r="B14">
        <v>35760</v>
      </c>
      <c r="C14">
        <v>491.28016000000002</v>
      </c>
      <c r="D14">
        <v>2022</v>
      </c>
      <c r="F14">
        <v>1.5503876E-2</v>
      </c>
      <c r="G14">
        <v>3.1007752E-2</v>
      </c>
      <c r="J14">
        <f t="shared" si="0"/>
        <v>22.850240045700481</v>
      </c>
    </row>
    <row r="15" spans="1:10" x14ac:dyDescent="0.25">
      <c r="A15" t="s">
        <v>17</v>
      </c>
      <c r="B15">
        <v>35760</v>
      </c>
      <c r="C15">
        <v>112.211</v>
      </c>
      <c r="D15">
        <v>2022</v>
      </c>
      <c r="F15">
        <v>1.5151515000000001E-2</v>
      </c>
      <c r="G15">
        <v>3.0303030000000002E-2</v>
      </c>
      <c r="J15">
        <f t="shared" si="0"/>
        <v>5.100499948995</v>
      </c>
    </row>
    <row r="16" spans="1:10" x14ac:dyDescent="0.25">
      <c r="A16" t="s">
        <v>18</v>
      </c>
      <c r="B16">
        <v>35760</v>
      </c>
      <c r="C16">
        <v>675.15675999999996</v>
      </c>
      <c r="D16">
        <v>2022</v>
      </c>
      <c r="F16">
        <v>1.5503876E-2</v>
      </c>
      <c r="G16">
        <v>3.1007752E-2</v>
      </c>
      <c r="J16">
        <f t="shared" si="0"/>
        <v>31.402640062805279</v>
      </c>
    </row>
    <row r="17" spans="1:10" x14ac:dyDescent="0.25">
      <c r="A17" t="s">
        <v>19</v>
      </c>
      <c r="B17">
        <v>35760</v>
      </c>
      <c r="C17">
        <v>27.6449322</v>
      </c>
      <c r="D17">
        <v>2022</v>
      </c>
      <c r="F17">
        <v>1.5503876E-2</v>
      </c>
      <c r="G17">
        <v>3.1007752E-2</v>
      </c>
      <c r="J17">
        <f t="shared" si="0"/>
        <v>1.2858108025716215</v>
      </c>
    </row>
    <row r="18" spans="1:10" x14ac:dyDescent="0.25">
      <c r="A18" t="s">
        <v>20</v>
      </c>
      <c r="B18">
        <v>35760</v>
      </c>
      <c r="C18">
        <v>127.73236</v>
      </c>
      <c r="D18">
        <v>2022</v>
      </c>
      <c r="F18">
        <v>1.5503876E-2</v>
      </c>
      <c r="G18">
        <v>3.1007752E-2</v>
      </c>
      <c r="J18">
        <f t="shared" si="0"/>
        <v>5.9410400118820803</v>
      </c>
    </row>
    <row r="19" spans="1:10" x14ac:dyDescent="0.25">
      <c r="A19" t="s">
        <v>21</v>
      </c>
      <c r="B19">
        <v>35760</v>
      </c>
      <c r="C19">
        <v>34.670211999999999</v>
      </c>
      <c r="D19">
        <v>2022</v>
      </c>
      <c r="F19">
        <v>1.5503876E-2</v>
      </c>
      <c r="G19">
        <v>3.1007752E-2</v>
      </c>
      <c r="J19">
        <f t="shared" si="0"/>
        <v>1.6125680032251359</v>
      </c>
    </row>
    <row r="20" spans="1:10" x14ac:dyDescent="0.25">
      <c r="A20" t="s">
        <v>22</v>
      </c>
      <c r="B20">
        <v>35760</v>
      </c>
      <c r="C20">
        <v>478.847824</v>
      </c>
      <c r="D20">
        <v>2022</v>
      </c>
      <c r="F20">
        <v>5.9080699999999996E-3</v>
      </c>
      <c r="G20">
        <v>1.1816141E-2</v>
      </c>
      <c r="J20">
        <f t="shared" si="0"/>
        <v>8.4871998694668633</v>
      </c>
    </row>
    <row r="21" spans="1:10" x14ac:dyDescent="0.25">
      <c r="A21" t="s">
        <v>23</v>
      </c>
      <c r="B21">
        <v>35760</v>
      </c>
      <c r="C21">
        <v>456.18700000000001</v>
      </c>
      <c r="D21">
        <v>2022</v>
      </c>
      <c r="F21">
        <v>1.5503876E-2</v>
      </c>
      <c r="G21">
        <v>3.1007752E-2</v>
      </c>
      <c r="J21">
        <f t="shared" si="0"/>
        <v>21.218000042436</v>
      </c>
    </row>
    <row r="22" spans="1:10" x14ac:dyDescent="0.25">
      <c r="A22" t="s">
        <v>24</v>
      </c>
      <c r="B22">
        <v>35760</v>
      </c>
      <c r="C22">
        <v>4.7443448000000004</v>
      </c>
      <c r="D22">
        <v>2022</v>
      </c>
      <c r="F22">
        <v>1.5503876E-2</v>
      </c>
      <c r="G22">
        <v>3.1007752E-2</v>
      </c>
      <c r="J22">
        <f t="shared" si="0"/>
        <v>0.22066720044133442</v>
      </c>
    </row>
    <row r="23" spans="1:10" x14ac:dyDescent="0.25">
      <c r="A23" t="s">
        <v>25</v>
      </c>
      <c r="B23">
        <v>35760</v>
      </c>
      <c r="C23">
        <v>1368.5609999999999</v>
      </c>
      <c r="D23">
        <v>2022</v>
      </c>
      <c r="F23">
        <v>1.5503876E-2</v>
      </c>
      <c r="G23">
        <v>3.1007752E-2</v>
      </c>
      <c r="J23">
        <f t="shared" si="0"/>
        <v>63.654000127307995</v>
      </c>
    </row>
    <row r="24" spans="1:10" x14ac:dyDescent="0.25">
      <c r="A24" t="s">
        <v>26</v>
      </c>
      <c r="B24">
        <v>35760</v>
      </c>
      <c r="C24">
        <v>182.47479999999999</v>
      </c>
      <c r="D24">
        <v>2022</v>
      </c>
      <c r="F24">
        <v>1.5503876E-2</v>
      </c>
      <c r="G24">
        <v>3.1007752E-2</v>
      </c>
      <c r="J24">
        <f t="shared" si="0"/>
        <v>8.4872000169744002</v>
      </c>
    </row>
    <row r="25" spans="1:10" x14ac:dyDescent="0.25">
      <c r="A25" t="s">
        <v>27</v>
      </c>
      <c r="B25">
        <v>35760</v>
      </c>
      <c r="C25">
        <v>61.129058000000001</v>
      </c>
      <c r="D25">
        <v>2022</v>
      </c>
      <c r="F25">
        <v>1.5503876E-2</v>
      </c>
      <c r="G25">
        <v>3.1007752E-2</v>
      </c>
      <c r="J25">
        <f t="shared" si="0"/>
        <v>2.8432120056864241</v>
      </c>
    </row>
    <row r="26" spans="1:10" x14ac:dyDescent="0.25">
      <c r="A26" t="s">
        <v>28</v>
      </c>
      <c r="B26">
        <v>35760</v>
      </c>
      <c r="C26">
        <v>124.995238</v>
      </c>
      <c r="D26">
        <v>2022</v>
      </c>
      <c r="F26">
        <v>1.5503876E-2</v>
      </c>
      <c r="G26">
        <v>3.1007752E-2</v>
      </c>
      <c r="J26">
        <f t="shared" si="0"/>
        <v>5.8137320116274642</v>
      </c>
    </row>
    <row r="27" spans="1:10" x14ac:dyDescent="0.25">
      <c r="A27" t="s">
        <v>29</v>
      </c>
      <c r="B27">
        <v>35760</v>
      </c>
      <c r="C27">
        <v>104.92301</v>
      </c>
      <c r="D27">
        <v>2022</v>
      </c>
      <c r="F27">
        <v>1.5503876E-2</v>
      </c>
      <c r="G27">
        <v>3.1007752E-2</v>
      </c>
      <c r="J27">
        <f t="shared" si="0"/>
        <v>4.8801400097602805</v>
      </c>
    </row>
    <row r="28" spans="1:10" x14ac:dyDescent="0.25">
      <c r="A28" t="s">
        <v>30</v>
      </c>
      <c r="B28">
        <v>35760</v>
      </c>
      <c r="C28">
        <v>3.7723298000000001</v>
      </c>
      <c r="D28">
        <v>2022</v>
      </c>
      <c r="F28">
        <v>2.2534703E-2</v>
      </c>
      <c r="G28">
        <v>4.5069406999999999E-2</v>
      </c>
      <c r="J28">
        <f t="shared" si="0"/>
        <v>0.25502499875547796</v>
      </c>
    </row>
    <row r="29" spans="1:10" x14ac:dyDescent="0.25">
      <c r="A29" t="s">
        <v>31</v>
      </c>
      <c r="B29">
        <v>35760</v>
      </c>
      <c r="C29">
        <v>745.69309999999996</v>
      </c>
      <c r="D29">
        <v>2022</v>
      </c>
      <c r="F29">
        <v>8.2079340000000001E-3</v>
      </c>
      <c r="G29">
        <v>1.6415869E-2</v>
      </c>
      <c r="J29">
        <f t="shared" si="0"/>
        <v>18.3617999928593</v>
      </c>
    </row>
    <row r="30" spans="1:10" x14ac:dyDescent="0.25">
      <c r="A30" t="s">
        <v>32</v>
      </c>
      <c r="B30">
        <v>35760</v>
      </c>
      <c r="C30">
        <v>346.834</v>
      </c>
      <c r="D30">
        <v>2022</v>
      </c>
      <c r="F30">
        <v>2.2549019999999999E-2</v>
      </c>
      <c r="G30">
        <v>4.5098038999999999E-2</v>
      </c>
      <c r="J30">
        <f t="shared" si="0"/>
        <v>23.462300061205998</v>
      </c>
    </row>
    <row r="31" spans="1:10" x14ac:dyDescent="0.25">
      <c r="A31" t="s">
        <v>33</v>
      </c>
      <c r="B31">
        <v>35760</v>
      </c>
      <c r="C31">
        <v>42.109727999999997</v>
      </c>
      <c r="D31">
        <v>2022</v>
      </c>
      <c r="F31">
        <v>0.48449612399999997</v>
      </c>
      <c r="G31">
        <v>0.96899224799999994</v>
      </c>
      <c r="J31">
        <f t="shared" si="0"/>
        <v>61.205999996082802</v>
      </c>
    </row>
    <row r="32" spans="1:10" x14ac:dyDescent="0.25">
      <c r="A32" t="s">
        <v>34</v>
      </c>
      <c r="B32">
        <v>35760</v>
      </c>
      <c r="C32">
        <v>151.770478</v>
      </c>
      <c r="D32">
        <v>2022</v>
      </c>
      <c r="F32">
        <v>0.13442667</v>
      </c>
      <c r="G32">
        <v>0.26885334100000002</v>
      </c>
      <c r="J32">
        <f t="shared" si="0"/>
        <v>61.206000037315256</v>
      </c>
    </row>
    <row r="33" spans="1:10" x14ac:dyDescent="0.25">
      <c r="A33" t="s">
        <v>35</v>
      </c>
      <c r="B33">
        <v>35760</v>
      </c>
      <c r="C33">
        <v>7.8955739999999999</v>
      </c>
      <c r="D33">
        <v>2022</v>
      </c>
      <c r="F33">
        <v>1.5503876E-2</v>
      </c>
      <c r="G33">
        <v>3.1007752E-2</v>
      </c>
      <c r="J33">
        <f t="shared" si="0"/>
        <v>0.36723600073447199</v>
      </c>
    </row>
    <row r="34" spans="1:10" x14ac:dyDescent="0.25">
      <c r="A34" t="s">
        <v>36</v>
      </c>
      <c r="B34">
        <v>35760</v>
      </c>
      <c r="C34">
        <v>112.211</v>
      </c>
      <c r="D34">
        <v>2022</v>
      </c>
      <c r="F34">
        <v>8.1818180000000004E-3</v>
      </c>
      <c r="G34">
        <v>1.6363636000000001E-2</v>
      </c>
      <c r="J34">
        <f t="shared" si="0"/>
        <v>2.7542699387940002</v>
      </c>
    </row>
    <row r="35" spans="1:10" x14ac:dyDescent="0.25">
      <c r="A35" t="s">
        <v>37</v>
      </c>
      <c r="B35">
        <v>35760</v>
      </c>
      <c r="C35">
        <v>55.356746600000001</v>
      </c>
      <c r="D35">
        <v>2022</v>
      </c>
      <c r="F35">
        <v>1.5503876E-2</v>
      </c>
      <c r="G35">
        <v>3.1007752E-2</v>
      </c>
      <c r="J35">
        <f t="shared" si="0"/>
        <v>2.5747324051494647</v>
      </c>
    </row>
    <row r="36" spans="1:10" x14ac:dyDescent="0.25">
      <c r="A36" t="s">
        <v>38</v>
      </c>
      <c r="B36">
        <v>35760</v>
      </c>
      <c r="C36">
        <v>1459.7983999999999</v>
      </c>
      <c r="D36">
        <v>2022</v>
      </c>
      <c r="F36">
        <v>1.5503876E-2</v>
      </c>
      <c r="G36">
        <v>3.1007752E-2</v>
      </c>
      <c r="J36">
        <f t="shared" si="0"/>
        <v>67.897600135795201</v>
      </c>
    </row>
    <row r="37" spans="1:10" x14ac:dyDescent="0.25">
      <c r="A37" t="s">
        <v>39</v>
      </c>
      <c r="B37">
        <v>35760</v>
      </c>
      <c r="C37">
        <v>3.9232081999999999</v>
      </c>
      <c r="D37">
        <v>2022</v>
      </c>
      <c r="F37">
        <v>1.5503876E-2</v>
      </c>
      <c r="G37">
        <v>3.1007752E-2</v>
      </c>
      <c r="J37">
        <f t="shared" si="0"/>
        <v>0.18247480036494959</v>
      </c>
    </row>
    <row r="38" spans="1:10" x14ac:dyDescent="0.25">
      <c r="A38" t="s">
        <v>40</v>
      </c>
      <c r="B38">
        <v>35760</v>
      </c>
      <c r="C38">
        <v>535.55250000000001</v>
      </c>
      <c r="D38">
        <v>2022</v>
      </c>
      <c r="F38">
        <v>1.2698413E-2</v>
      </c>
      <c r="G38">
        <v>2.5396825000000001E-2</v>
      </c>
      <c r="J38">
        <f t="shared" si="0"/>
        <v>20.401999948995002</v>
      </c>
    </row>
    <row r="39" spans="1:10" x14ac:dyDescent="0.25">
      <c r="A39" t="s">
        <v>41</v>
      </c>
      <c r="B39">
        <v>35760</v>
      </c>
      <c r="C39">
        <v>2807.3152</v>
      </c>
      <c r="D39">
        <v>2022</v>
      </c>
      <c r="F39">
        <v>3.7548450000000001E-3</v>
      </c>
      <c r="G39">
        <v>7.5096900000000003E-3</v>
      </c>
      <c r="J39">
        <f t="shared" si="0"/>
        <v>31.623100326432002</v>
      </c>
    </row>
    <row r="40" spans="1:10" x14ac:dyDescent="0.25">
      <c r="A40" t="s">
        <v>42</v>
      </c>
      <c r="B40">
        <v>35760</v>
      </c>
      <c r="C40">
        <v>1379.17</v>
      </c>
      <c r="D40">
        <v>2022</v>
      </c>
      <c r="F40">
        <v>9.2307689999999998E-3</v>
      </c>
      <c r="G40">
        <v>1.8461538E-2</v>
      </c>
      <c r="J40">
        <f t="shared" si="0"/>
        <v>38.192399045190001</v>
      </c>
    </row>
    <row r="41" spans="1:10" x14ac:dyDescent="0.25">
      <c r="A41" t="s">
        <v>43</v>
      </c>
      <c r="B41">
        <v>35760</v>
      </c>
      <c r="C41">
        <v>1722.3499320000001</v>
      </c>
      <c r="D41">
        <v>2022</v>
      </c>
      <c r="F41">
        <v>5.7489669999999998E-3</v>
      </c>
      <c r="G41">
        <v>1.1497934E-2</v>
      </c>
      <c r="J41">
        <f t="shared" si="0"/>
        <v>29.70519876456073</v>
      </c>
    </row>
    <row r="42" spans="1:10" x14ac:dyDescent="0.25">
      <c r="A42" t="s">
        <v>44</v>
      </c>
      <c r="B42">
        <v>35760</v>
      </c>
      <c r="C42">
        <v>1094.8488</v>
      </c>
      <c r="D42">
        <v>2022</v>
      </c>
      <c r="F42">
        <v>9.5607239999999996E-3</v>
      </c>
      <c r="G42">
        <v>1.9121447E-2</v>
      </c>
      <c r="J42">
        <f t="shared" si="0"/>
        <v>31.402640500744798</v>
      </c>
    </row>
    <row r="43" spans="1:10" x14ac:dyDescent="0.25">
      <c r="A43" t="s">
        <v>45</v>
      </c>
      <c r="B43">
        <v>35760</v>
      </c>
      <c r="C43">
        <v>71.073934600000001</v>
      </c>
      <c r="D43">
        <v>2022</v>
      </c>
      <c r="F43">
        <v>1.5503876E-2</v>
      </c>
      <c r="G43">
        <v>3.1007752E-2</v>
      </c>
      <c r="J43">
        <f t="shared" si="0"/>
        <v>3.3057644066115288</v>
      </c>
    </row>
    <row r="44" spans="1:10" x14ac:dyDescent="0.25">
      <c r="A44" t="s">
        <v>46</v>
      </c>
      <c r="B44">
        <v>35760</v>
      </c>
      <c r="C44">
        <v>926.05961000000002</v>
      </c>
      <c r="D44">
        <v>2022</v>
      </c>
      <c r="F44">
        <v>1.5503876E-2</v>
      </c>
      <c r="G44">
        <v>3.1007752E-2</v>
      </c>
      <c r="J44">
        <f t="shared" si="0"/>
        <v>43.072540086145082</v>
      </c>
    </row>
    <row r="45" spans="1:10" x14ac:dyDescent="0.25">
      <c r="A45" t="s">
        <v>47</v>
      </c>
      <c r="B45">
        <v>35760</v>
      </c>
      <c r="C45">
        <v>8.7728599999999997</v>
      </c>
      <c r="D45">
        <v>2022</v>
      </c>
      <c r="F45">
        <v>1.5503876E-2</v>
      </c>
      <c r="G45">
        <v>3.1007752E-2</v>
      </c>
      <c r="J45">
        <f t="shared" si="0"/>
        <v>0.40804000081608</v>
      </c>
    </row>
    <row r="46" spans="1:10" x14ac:dyDescent="0.25">
      <c r="A46" t="s">
        <v>48</v>
      </c>
      <c r="B46">
        <v>35760</v>
      </c>
      <c r="C46">
        <v>175.4572</v>
      </c>
      <c r="D46">
        <v>2022</v>
      </c>
      <c r="F46">
        <v>3.8759689999999999E-3</v>
      </c>
      <c r="G46">
        <v>7.7519379999999999E-3</v>
      </c>
      <c r="J46">
        <f t="shared" si="0"/>
        <v>2.0402000040804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8005F-203C-47A7-AF0A-8856F0E51DFB}">
  <dimension ref="A1:J46"/>
  <sheetViews>
    <sheetView workbookViewId="0">
      <selection activeCell="E8" sqref="E8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F1" t="s">
        <v>49</v>
      </c>
      <c r="G1" t="s">
        <v>50</v>
      </c>
      <c r="J1" t="s">
        <v>51</v>
      </c>
    </row>
    <row r="2" spans="1:10" x14ac:dyDescent="0.25">
      <c r="A2" t="s">
        <v>4</v>
      </c>
      <c r="B2">
        <v>147719</v>
      </c>
      <c r="C2">
        <v>1089.42227</v>
      </c>
      <c r="D2">
        <v>2034</v>
      </c>
      <c r="F2">
        <v>1.5503876E-2</v>
      </c>
      <c r="G2">
        <v>3.1007752E-2</v>
      </c>
      <c r="J2">
        <f>C2*(F2+G2)</f>
        <v>50.670803357155563</v>
      </c>
    </row>
    <row r="3" spans="1:10" x14ac:dyDescent="0.25">
      <c r="A3" t="s">
        <v>5</v>
      </c>
      <c r="B3">
        <v>147719</v>
      </c>
      <c r="C3">
        <v>11.175081199999999</v>
      </c>
      <c r="D3">
        <v>2034</v>
      </c>
      <c r="F3">
        <v>1.5503876E-2</v>
      </c>
      <c r="G3">
        <v>3.1007752E-2</v>
      </c>
      <c r="J3">
        <f t="shared" ref="J3:J46" si="0">C3*(F3+G3)</f>
        <v>0.51977121964419359</v>
      </c>
    </row>
    <row r="4" spans="1:10" x14ac:dyDescent="0.25">
      <c r="A4" t="s">
        <v>6</v>
      </c>
      <c r="B4">
        <v>147719</v>
      </c>
      <c r="C4">
        <v>435.30839570000001</v>
      </c>
      <c r="D4">
        <v>2034</v>
      </c>
      <c r="F4">
        <v>2.9021558999999999E-2</v>
      </c>
      <c r="G4">
        <v>5.8043117999999998E-2</v>
      </c>
      <c r="J4">
        <f t="shared" si="0"/>
        <v>37.899984867008683</v>
      </c>
    </row>
    <row r="5" spans="1:10" x14ac:dyDescent="0.25">
      <c r="A5" t="s">
        <v>7</v>
      </c>
      <c r="B5">
        <v>147719</v>
      </c>
      <c r="C5">
        <v>435.76890800000001</v>
      </c>
      <c r="D5">
        <v>2034</v>
      </c>
      <c r="F5">
        <v>1.5503876E-2</v>
      </c>
      <c r="G5">
        <v>3.1007752E-2</v>
      </c>
      <c r="J5">
        <f t="shared" si="0"/>
        <v>20.268321342862222</v>
      </c>
    </row>
    <row r="6" spans="1:10" x14ac:dyDescent="0.25">
      <c r="A6" t="s">
        <v>8</v>
      </c>
      <c r="B6">
        <v>147719</v>
      </c>
      <c r="C6">
        <v>16.017616390000001</v>
      </c>
      <c r="D6">
        <v>2034</v>
      </c>
      <c r="F6">
        <v>1.5503876E-2</v>
      </c>
      <c r="G6">
        <v>3.1007752E-2</v>
      </c>
      <c r="J6">
        <f t="shared" si="0"/>
        <v>0.74500541497838291</v>
      </c>
    </row>
    <row r="7" spans="1:10" x14ac:dyDescent="0.25">
      <c r="A7" t="s">
        <v>9</v>
      </c>
      <c r="B7">
        <v>147719</v>
      </c>
      <c r="C7">
        <v>3.7250270670000001</v>
      </c>
      <c r="D7">
        <v>2034</v>
      </c>
      <c r="F7">
        <v>1.5503876E-2</v>
      </c>
      <c r="G7">
        <v>3.1007752E-2</v>
      </c>
      <c r="J7">
        <f t="shared" si="0"/>
        <v>0.17325707323023506</v>
      </c>
    </row>
    <row r="8" spans="1:10" x14ac:dyDescent="0.25">
      <c r="A8" t="s">
        <v>10</v>
      </c>
      <c r="B8">
        <v>147719</v>
      </c>
      <c r="C8">
        <v>86.606879320000004</v>
      </c>
      <c r="D8">
        <v>2034</v>
      </c>
      <c r="F8">
        <v>5.1262820000000002E-3</v>
      </c>
      <c r="G8">
        <v>1.0252562999999999E-2</v>
      </c>
      <c r="J8">
        <f t="shared" si="0"/>
        <v>1.3319137729959853</v>
      </c>
    </row>
    <row r="9" spans="1:10" x14ac:dyDescent="0.25">
      <c r="A9" t="s">
        <v>11</v>
      </c>
      <c r="B9">
        <v>147719</v>
      </c>
      <c r="C9">
        <v>1.6777102960000001</v>
      </c>
      <c r="D9">
        <v>2034</v>
      </c>
      <c r="F9">
        <v>1.5503876E-2</v>
      </c>
      <c r="G9">
        <v>3.1007752E-2</v>
      </c>
      <c r="J9">
        <f t="shared" si="0"/>
        <v>7.803303717932189E-2</v>
      </c>
    </row>
    <row r="10" spans="1:10" x14ac:dyDescent="0.25">
      <c r="A10" t="s">
        <v>12</v>
      </c>
      <c r="B10">
        <v>147719</v>
      </c>
      <c r="C10">
        <v>1852.017859</v>
      </c>
      <c r="D10">
        <v>2034</v>
      </c>
      <c r="F10">
        <v>1.5503876E-2</v>
      </c>
      <c r="G10">
        <v>3.1007752E-2</v>
      </c>
      <c r="J10">
        <f t="shared" si="0"/>
        <v>86.140365707164449</v>
      </c>
    </row>
    <row r="11" spans="1:10" x14ac:dyDescent="0.25">
      <c r="A11" t="s">
        <v>13</v>
      </c>
      <c r="B11">
        <v>147719</v>
      </c>
      <c r="C11">
        <v>1089.42227</v>
      </c>
      <c r="D11">
        <v>2034</v>
      </c>
      <c r="F11">
        <v>1.5503876E-2</v>
      </c>
      <c r="G11">
        <v>3.1007752E-2</v>
      </c>
      <c r="J11">
        <f t="shared" si="0"/>
        <v>50.670803357155563</v>
      </c>
    </row>
    <row r="12" spans="1:10" x14ac:dyDescent="0.25">
      <c r="A12" t="s">
        <v>14</v>
      </c>
      <c r="B12">
        <v>147719</v>
      </c>
      <c r="C12">
        <v>108.942227</v>
      </c>
      <c r="D12">
        <v>2034</v>
      </c>
      <c r="F12">
        <v>1.5503876E-2</v>
      </c>
      <c r="G12">
        <v>3.1007752E-2</v>
      </c>
      <c r="J12">
        <f t="shared" si="0"/>
        <v>5.0670803357155556</v>
      </c>
    </row>
    <row r="13" spans="1:10" x14ac:dyDescent="0.25">
      <c r="A13" t="s">
        <v>15</v>
      </c>
      <c r="B13">
        <v>147719</v>
      </c>
      <c r="C13">
        <v>198.3576913</v>
      </c>
      <c r="D13">
        <v>2034</v>
      </c>
      <c r="F13">
        <v>1.5503876E-2</v>
      </c>
      <c r="G13">
        <v>3.1007752E-2</v>
      </c>
      <c r="J13">
        <f t="shared" si="0"/>
        <v>9.2259391486844358</v>
      </c>
    </row>
    <row r="14" spans="1:10" x14ac:dyDescent="0.25">
      <c r="A14" t="s">
        <v>16</v>
      </c>
      <c r="B14">
        <v>147719</v>
      </c>
      <c r="C14">
        <v>521.50378939999996</v>
      </c>
      <c r="D14">
        <v>2034</v>
      </c>
      <c r="F14">
        <v>1.5503876E-2</v>
      </c>
      <c r="G14">
        <v>3.1007752E-2</v>
      </c>
      <c r="J14">
        <f t="shared" si="0"/>
        <v>24.255990253163141</v>
      </c>
    </row>
    <row r="15" spans="1:10" x14ac:dyDescent="0.25">
      <c r="A15" t="s">
        <v>17</v>
      </c>
      <c r="B15">
        <v>147719</v>
      </c>
      <c r="C15">
        <v>119.1142376</v>
      </c>
      <c r="D15">
        <v>2034</v>
      </c>
      <c r="F15">
        <v>1.5151515000000001E-2</v>
      </c>
      <c r="G15">
        <v>3.0303030000000002E-2</v>
      </c>
      <c r="J15">
        <f t="shared" si="0"/>
        <v>5.4142834731298919</v>
      </c>
    </row>
    <row r="16" spans="1:10" x14ac:dyDescent="0.25">
      <c r="A16" t="s">
        <v>18</v>
      </c>
      <c r="B16">
        <v>147719</v>
      </c>
      <c r="C16">
        <v>806.17247980000002</v>
      </c>
      <c r="D16">
        <v>2034</v>
      </c>
      <c r="F16">
        <v>1.5503876E-2</v>
      </c>
      <c r="G16">
        <v>3.1007752E-2</v>
      </c>
      <c r="J16">
        <f t="shared" si="0"/>
        <v>37.496394484295116</v>
      </c>
    </row>
    <row r="17" spans="1:10" x14ac:dyDescent="0.25">
      <c r="A17" t="s">
        <v>19</v>
      </c>
      <c r="B17">
        <v>147719</v>
      </c>
      <c r="C17">
        <v>33.009494779999997</v>
      </c>
      <c r="D17">
        <v>2034</v>
      </c>
      <c r="F17">
        <v>1.5503876E-2</v>
      </c>
      <c r="G17">
        <v>3.1007752E-2</v>
      </c>
      <c r="J17">
        <f t="shared" si="0"/>
        <v>1.5353253416753017</v>
      </c>
    </row>
    <row r="18" spans="1:10" x14ac:dyDescent="0.25">
      <c r="A18" t="s">
        <v>20</v>
      </c>
      <c r="B18">
        <v>147719</v>
      </c>
      <c r="C18">
        <v>152.5191178</v>
      </c>
      <c r="D18">
        <v>2034</v>
      </c>
      <c r="F18">
        <v>1.5503876E-2</v>
      </c>
      <c r="G18">
        <v>3.1007752E-2</v>
      </c>
      <c r="J18">
        <f t="shared" si="0"/>
        <v>7.0939124700017784</v>
      </c>
    </row>
    <row r="19" spans="1:10" x14ac:dyDescent="0.25">
      <c r="A19" t="s">
        <v>21</v>
      </c>
      <c r="B19">
        <v>147719</v>
      </c>
      <c r="C19">
        <v>41.398046260000001</v>
      </c>
      <c r="D19">
        <v>2034</v>
      </c>
      <c r="F19">
        <v>1.5503876E-2</v>
      </c>
      <c r="G19">
        <v>3.1007752E-2</v>
      </c>
      <c r="J19">
        <f t="shared" si="0"/>
        <v>1.9254905275719112</v>
      </c>
    </row>
    <row r="20" spans="1:10" x14ac:dyDescent="0.25">
      <c r="A20" t="s">
        <v>22</v>
      </c>
      <c r="B20">
        <v>147719</v>
      </c>
      <c r="C20">
        <v>571.76934389999997</v>
      </c>
      <c r="D20">
        <v>2034</v>
      </c>
      <c r="F20">
        <v>5.9080699999999996E-3</v>
      </c>
      <c r="G20">
        <v>1.1816141E-2</v>
      </c>
      <c r="J20">
        <f t="shared" si="0"/>
        <v>10.134160494615163</v>
      </c>
    </row>
    <row r="21" spans="1:10" x14ac:dyDescent="0.25">
      <c r="A21" t="s">
        <v>23</v>
      </c>
      <c r="B21">
        <v>147719</v>
      </c>
      <c r="C21">
        <v>544.71113500000001</v>
      </c>
      <c r="D21">
        <v>2034</v>
      </c>
      <c r="F21">
        <v>1.5503876E-2</v>
      </c>
      <c r="G21">
        <v>3.1007752E-2</v>
      </c>
      <c r="J21">
        <f t="shared" si="0"/>
        <v>25.335401678577782</v>
      </c>
    </row>
    <row r="22" spans="1:10" x14ac:dyDescent="0.25">
      <c r="A22" t="s">
        <v>24</v>
      </c>
      <c r="B22">
        <v>147719</v>
      </c>
      <c r="C22">
        <v>5.6649958040000001</v>
      </c>
      <c r="D22">
        <v>2034</v>
      </c>
      <c r="F22">
        <v>1.5503876E-2</v>
      </c>
      <c r="G22">
        <v>3.1007752E-2</v>
      </c>
      <c r="J22">
        <f t="shared" si="0"/>
        <v>0.26348817745720893</v>
      </c>
    </row>
    <row r="23" spans="1:10" x14ac:dyDescent="0.25">
      <c r="A23" t="s">
        <v>25</v>
      </c>
      <c r="B23">
        <v>147719</v>
      </c>
      <c r="C23">
        <v>1634.133405</v>
      </c>
      <c r="D23">
        <v>2034</v>
      </c>
      <c r="F23">
        <v>1.5503876E-2</v>
      </c>
      <c r="G23">
        <v>3.1007752E-2</v>
      </c>
      <c r="J23">
        <f t="shared" si="0"/>
        <v>76.006205035733345</v>
      </c>
    </row>
    <row r="24" spans="1:10" x14ac:dyDescent="0.25">
      <c r="A24" t="s">
        <v>26</v>
      </c>
      <c r="B24">
        <v>147719</v>
      </c>
      <c r="C24">
        <v>217.88445400000001</v>
      </c>
      <c r="D24">
        <v>2034</v>
      </c>
      <c r="F24">
        <v>1.5503876E-2</v>
      </c>
      <c r="G24">
        <v>3.1007752E-2</v>
      </c>
      <c r="J24">
        <f t="shared" si="0"/>
        <v>10.134160671431111</v>
      </c>
    </row>
    <row r="25" spans="1:10" x14ac:dyDescent="0.25">
      <c r="A25" t="s">
        <v>27</v>
      </c>
      <c r="B25">
        <v>147719</v>
      </c>
      <c r="C25">
        <v>72.991292090000002</v>
      </c>
      <c r="D25">
        <v>2034</v>
      </c>
      <c r="F25">
        <v>1.5503876E-2</v>
      </c>
      <c r="G25">
        <v>3.1007752E-2</v>
      </c>
      <c r="J25">
        <f t="shared" si="0"/>
        <v>3.3949438249294226</v>
      </c>
    </row>
    <row r="26" spans="1:10" x14ac:dyDescent="0.25">
      <c r="A26" t="s">
        <v>28</v>
      </c>
      <c r="B26">
        <v>147719</v>
      </c>
      <c r="C26">
        <v>149.25085100000001</v>
      </c>
      <c r="D26">
        <v>2034</v>
      </c>
      <c r="F26">
        <v>1.5503876E-2</v>
      </c>
      <c r="G26">
        <v>3.1007752E-2</v>
      </c>
      <c r="J26">
        <f t="shared" si="0"/>
        <v>6.9419000603954286</v>
      </c>
    </row>
    <row r="27" spans="1:10" x14ac:dyDescent="0.25">
      <c r="A27" t="s">
        <v>29</v>
      </c>
      <c r="B27">
        <v>147719</v>
      </c>
      <c r="C27">
        <v>125.28356100000001</v>
      </c>
      <c r="D27">
        <v>2034</v>
      </c>
      <c r="F27">
        <v>1.5503876E-2</v>
      </c>
      <c r="G27">
        <v>3.1007752E-2</v>
      </c>
      <c r="J27">
        <f t="shared" si="0"/>
        <v>5.827142383747308</v>
      </c>
    </row>
    <row r="28" spans="1:10" x14ac:dyDescent="0.25">
      <c r="A28" t="s">
        <v>30</v>
      </c>
      <c r="B28">
        <v>147719</v>
      </c>
      <c r="C28">
        <v>4.0044040970000001</v>
      </c>
      <c r="D28">
        <v>2034</v>
      </c>
      <c r="F28">
        <v>2.2534703E-2</v>
      </c>
      <c r="G28">
        <v>4.5069406999999999E-2</v>
      </c>
      <c r="J28">
        <f t="shared" si="0"/>
        <v>0.27071417505803863</v>
      </c>
    </row>
    <row r="29" spans="1:10" x14ac:dyDescent="0.25">
      <c r="A29" t="s">
        <v>31</v>
      </c>
      <c r="B29">
        <v>147719</v>
      </c>
      <c r="C29">
        <v>0</v>
      </c>
      <c r="D29">
        <v>2034</v>
      </c>
      <c r="F29">
        <v>8.2079340000000001E-3</v>
      </c>
      <c r="G29">
        <v>1.6415869E-2</v>
      </c>
      <c r="J29">
        <f t="shared" si="0"/>
        <v>0</v>
      </c>
    </row>
    <row r="30" spans="1:10" x14ac:dyDescent="0.25">
      <c r="A30" t="s">
        <v>32</v>
      </c>
      <c r="B30">
        <v>147719</v>
      </c>
      <c r="C30">
        <v>368.1712799</v>
      </c>
      <c r="D30">
        <v>2034</v>
      </c>
      <c r="F30">
        <v>2.2549019999999999E-2</v>
      </c>
      <c r="G30">
        <v>4.5098038999999999E-2</v>
      </c>
      <c r="J30">
        <f t="shared" si="0"/>
        <v>24.905704293500811</v>
      </c>
    </row>
    <row r="31" spans="1:10" x14ac:dyDescent="0.25">
      <c r="A31" t="s">
        <v>33</v>
      </c>
      <c r="B31">
        <v>147719</v>
      </c>
      <c r="C31">
        <v>44.700324809999998</v>
      </c>
      <c r="D31">
        <v>2034</v>
      </c>
      <c r="F31">
        <v>0.48449612399999997</v>
      </c>
      <c r="G31">
        <v>0.96899224799999994</v>
      </c>
      <c r="J31">
        <f t="shared" si="0"/>
        <v>64.971402335958103</v>
      </c>
    </row>
    <row r="32" spans="1:10" x14ac:dyDescent="0.25">
      <c r="A32" t="s">
        <v>34</v>
      </c>
      <c r="B32">
        <v>147719</v>
      </c>
      <c r="C32">
        <v>161.10742070000001</v>
      </c>
      <c r="D32">
        <v>2034</v>
      </c>
      <c r="F32">
        <v>0.13442667</v>
      </c>
      <c r="G32">
        <v>0.26885334100000002</v>
      </c>
      <c r="J32">
        <f t="shared" si="0"/>
        <v>64.971402392077636</v>
      </c>
    </row>
    <row r="33" spans="1:10" x14ac:dyDescent="0.25">
      <c r="A33" t="s">
        <v>35</v>
      </c>
      <c r="B33">
        <v>147719</v>
      </c>
      <c r="C33">
        <v>0</v>
      </c>
      <c r="D33">
        <v>2034</v>
      </c>
      <c r="F33">
        <v>1.5503876E-2</v>
      </c>
      <c r="G33">
        <v>3.1007752E-2</v>
      </c>
      <c r="J33">
        <f t="shared" si="0"/>
        <v>0</v>
      </c>
    </row>
    <row r="34" spans="1:10" x14ac:dyDescent="0.25">
      <c r="A34" t="s">
        <v>36</v>
      </c>
      <c r="B34">
        <v>147719</v>
      </c>
      <c r="C34">
        <v>119.1142376</v>
      </c>
      <c r="D34">
        <v>2034</v>
      </c>
      <c r="F34">
        <v>8.1818180000000004E-3</v>
      </c>
      <c r="G34">
        <v>1.6363636000000001E-2</v>
      </c>
      <c r="J34">
        <f t="shared" si="0"/>
        <v>2.9237130397558704</v>
      </c>
    </row>
    <row r="35" spans="1:10" x14ac:dyDescent="0.25">
      <c r="A35" t="s">
        <v>37</v>
      </c>
      <c r="B35">
        <v>147719</v>
      </c>
      <c r="C35">
        <v>58.762301989999997</v>
      </c>
      <c r="D35">
        <v>2034</v>
      </c>
      <c r="F35">
        <v>1.5503876E-2</v>
      </c>
      <c r="G35">
        <v>3.1007752E-2</v>
      </c>
      <c r="J35">
        <f t="shared" si="0"/>
        <v>2.7331303305825396</v>
      </c>
    </row>
    <row r="36" spans="1:10" x14ac:dyDescent="0.25">
      <c r="A36" t="s">
        <v>38</v>
      </c>
      <c r="B36">
        <v>147719</v>
      </c>
      <c r="C36">
        <v>1743.075632</v>
      </c>
      <c r="D36">
        <v>2034</v>
      </c>
      <c r="F36">
        <v>1.5503876E-2</v>
      </c>
      <c r="G36">
        <v>3.1007752E-2</v>
      </c>
      <c r="J36">
        <f t="shared" si="0"/>
        <v>81.07328537144889</v>
      </c>
    </row>
    <row r="37" spans="1:10" x14ac:dyDescent="0.25">
      <c r="A37" t="s">
        <v>39</v>
      </c>
      <c r="B37">
        <v>147719</v>
      </c>
      <c r="C37">
        <v>4.6845157610000001</v>
      </c>
      <c r="D37">
        <v>2034</v>
      </c>
      <c r="F37">
        <v>1.5503876E-2</v>
      </c>
      <c r="G37">
        <v>3.1007752E-2</v>
      </c>
      <c r="J37">
        <f t="shared" si="0"/>
        <v>0.2178844544357689</v>
      </c>
    </row>
    <row r="38" spans="1:10" x14ac:dyDescent="0.25">
      <c r="A38" t="s">
        <v>40</v>
      </c>
      <c r="B38">
        <v>147719</v>
      </c>
      <c r="C38">
        <v>0</v>
      </c>
      <c r="D38">
        <v>2034</v>
      </c>
      <c r="F38">
        <v>1.2698413E-2</v>
      </c>
      <c r="G38">
        <v>2.5396825000000001E-2</v>
      </c>
      <c r="J38">
        <f t="shared" si="0"/>
        <v>0</v>
      </c>
    </row>
    <row r="39" spans="1:10" x14ac:dyDescent="0.25">
      <c r="A39" t="s">
        <v>41</v>
      </c>
      <c r="B39">
        <v>147719</v>
      </c>
      <c r="C39">
        <v>2980.0216540000001</v>
      </c>
      <c r="D39">
        <v>2034</v>
      </c>
      <c r="F39">
        <v>3.7548450000000001E-3</v>
      </c>
      <c r="G39">
        <v>7.5096900000000003E-3</v>
      </c>
      <c r="J39">
        <f t="shared" si="0"/>
        <v>33.568558222240895</v>
      </c>
    </row>
    <row r="40" spans="1:10" x14ac:dyDescent="0.25">
      <c r="A40" t="s">
        <v>42</v>
      </c>
      <c r="B40">
        <v>147719</v>
      </c>
      <c r="C40">
        <v>1646.8011059999999</v>
      </c>
      <c r="D40">
        <v>2034</v>
      </c>
      <c r="F40">
        <v>9.2307689999999998E-3</v>
      </c>
      <c r="G40">
        <v>1.8461538E-2</v>
      </c>
      <c r="J40">
        <f t="shared" si="0"/>
        <v>45.603721795291541</v>
      </c>
    </row>
    <row r="41" spans="1:10" x14ac:dyDescent="0.25">
      <c r="A41" t="s">
        <v>43</v>
      </c>
      <c r="B41">
        <v>147719</v>
      </c>
      <c r="C41">
        <v>2056.5758919999998</v>
      </c>
      <c r="D41">
        <v>2034</v>
      </c>
      <c r="F41">
        <v>5.7489669999999998E-3</v>
      </c>
      <c r="G41">
        <v>1.1497934E-2</v>
      </c>
      <c r="J41">
        <f t="shared" si="0"/>
        <v>35.469560808310689</v>
      </c>
    </row>
    <row r="42" spans="1:10" x14ac:dyDescent="0.25">
      <c r="A42" t="s">
        <v>44</v>
      </c>
      <c r="B42">
        <v>147719</v>
      </c>
      <c r="C42">
        <v>1307.306724</v>
      </c>
      <c r="D42">
        <v>2034</v>
      </c>
      <c r="F42">
        <v>9.5607239999999996E-3</v>
      </c>
      <c r="G42">
        <v>1.9121447E-2</v>
      </c>
      <c r="J42">
        <f t="shared" si="0"/>
        <v>37.496395007217806</v>
      </c>
    </row>
    <row r="43" spans="1:10" x14ac:dyDescent="0.25">
      <c r="A43" t="s">
        <v>45</v>
      </c>
      <c r="B43">
        <v>147719</v>
      </c>
      <c r="C43">
        <v>84.865994830000005</v>
      </c>
      <c r="D43">
        <v>2034</v>
      </c>
      <c r="F43">
        <v>1.5503876E-2</v>
      </c>
      <c r="G43">
        <v>3.1007752E-2</v>
      </c>
      <c r="J43">
        <f t="shared" si="0"/>
        <v>3.9472555813828833</v>
      </c>
    </row>
    <row r="44" spans="1:10" x14ac:dyDescent="0.25">
      <c r="A44" t="s">
        <v>46</v>
      </c>
      <c r="B44">
        <v>147719</v>
      </c>
      <c r="C44">
        <v>1105.763604</v>
      </c>
      <c r="D44">
        <v>2034</v>
      </c>
      <c r="F44">
        <v>1.5503876E-2</v>
      </c>
      <c r="G44">
        <v>3.1007752E-2</v>
      </c>
      <c r="J44">
        <f t="shared" si="0"/>
        <v>51.430865405187312</v>
      </c>
    </row>
    <row r="45" spans="1:10" x14ac:dyDescent="0.25">
      <c r="A45" t="s">
        <v>47</v>
      </c>
      <c r="B45">
        <v>147719</v>
      </c>
      <c r="C45">
        <v>0</v>
      </c>
      <c r="D45">
        <v>2034</v>
      </c>
      <c r="F45">
        <v>1.5503876E-2</v>
      </c>
      <c r="G45">
        <v>3.1007752E-2</v>
      </c>
      <c r="J45">
        <f t="shared" si="0"/>
        <v>0</v>
      </c>
    </row>
    <row r="46" spans="1:10" x14ac:dyDescent="0.25">
      <c r="A46" t="s">
        <v>48</v>
      </c>
      <c r="B46">
        <v>147719</v>
      </c>
      <c r="C46">
        <v>186.2513534</v>
      </c>
      <c r="D46">
        <v>2034</v>
      </c>
      <c r="F46">
        <v>3.8759689999999999E-3</v>
      </c>
      <c r="G46">
        <v>7.7519379999999999E-3</v>
      </c>
      <c r="J46">
        <f t="shared" si="0"/>
        <v>2.1657134159593339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885FC-1C87-4EEC-9C56-80FAAE3CE59F}">
  <dimension ref="A1:G46"/>
  <sheetViews>
    <sheetView tabSelected="1" workbookViewId="0">
      <selection activeCell="H3" sqref="H3"/>
    </sheetView>
  </sheetViews>
  <sheetFormatPr defaultRowHeight="15" x14ac:dyDescent="0.25"/>
  <cols>
    <col min="1" max="1" width="48.140625" bestFit="1" customWidth="1"/>
    <col min="6" max="6" width="36.5703125" bestFit="1" customWidth="1"/>
    <col min="7" max="7" width="27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F1" s="1" t="s">
        <v>52</v>
      </c>
      <c r="G1" s="1" t="s">
        <v>53</v>
      </c>
    </row>
    <row r="2" spans="1:7" x14ac:dyDescent="0.25">
      <c r="A2" t="s">
        <v>4</v>
      </c>
      <c r="B2">
        <v>147719</v>
      </c>
      <c r="C2">
        <v>1089.42227</v>
      </c>
      <c r="D2">
        <v>2034</v>
      </c>
      <c r="F2" s="1">
        <v>1000</v>
      </c>
      <c r="G2" s="1">
        <v>5653.4683084500002</v>
      </c>
    </row>
    <row r="3" spans="1:7" x14ac:dyDescent="0.25">
      <c r="A3" t="s">
        <v>5</v>
      </c>
      <c r="B3">
        <v>147719</v>
      </c>
      <c r="C3">
        <v>11.175081199999999</v>
      </c>
      <c r="D3">
        <v>2034</v>
      </c>
      <c r="F3" s="1">
        <v>12</v>
      </c>
      <c r="G3" s="1">
        <v>156.87680688</v>
      </c>
    </row>
    <row r="4" spans="1:7" x14ac:dyDescent="0.25">
      <c r="A4" t="s">
        <v>6</v>
      </c>
      <c r="B4">
        <v>147719</v>
      </c>
      <c r="C4">
        <v>435.30839570000001</v>
      </c>
      <c r="D4">
        <v>2034</v>
      </c>
      <c r="F4" s="1">
        <v>600</v>
      </c>
      <c r="G4" s="1">
        <v>1673.2223102999999</v>
      </c>
    </row>
    <row r="5" spans="1:7" x14ac:dyDescent="0.25">
      <c r="A5" t="s">
        <v>7</v>
      </c>
      <c r="B5">
        <v>147719</v>
      </c>
      <c r="C5">
        <v>435.76890800000001</v>
      </c>
      <c r="D5">
        <v>2034</v>
      </c>
      <c r="F5" s="1">
        <v>400</v>
      </c>
      <c r="G5" s="1">
        <v>2248.7902094400001</v>
      </c>
    </row>
    <row r="6" spans="1:7" x14ac:dyDescent="0.25">
      <c r="A6" t="s">
        <v>8</v>
      </c>
      <c r="B6">
        <v>147719</v>
      </c>
      <c r="C6">
        <v>16.017616390000001</v>
      </c>
      <c r="D6">
        <v>2034</v>
      </c>
      <c r="F6" s="1">
        <v>17.2</v>
      </c>
      <c r="G6" s="1">
        <v>64.244787565699994</v>
      </c>
    </row>
    <row r="7" spans="1:7" x14ac:dyDescent="0.25">
      <c r="A7" t="s">
        <v>9</v>
      </c>
      <c r="B7">
        <v>147719</v>
      </c>
      <c r="C7">
        <v>3.7250270670000001</v>
      </c>
      <c r="D7">
        <v>2034</v>
      </c>
      <c r="F7" s="1">
        <v>4</v>
      </c>
      <c r="G7" s="1">
        <v>20.64</v>
      </c>
    </row>
    <row r="8" spans="1:7" x14ac:dyDescent="0.25">
      <c r="A8" t="s">
        <v>10</v>
      </c>
      <c r="B8">
        <v>147719</v>
      </c>
      <c r="C8">
        <v>86.606879320000004</v>
      </c>
      <c r="D8">
        <v>2034</v>
      </c>
      <c r="F8" s="1">
        <v>93</v>
      </c>
      <c r="G8" s="1">
        <v>347.370072343</v>
      </c>
    </row>
    <row r="9" spans="1:7" x14ac:dyDescent="0.25">
      <c r="A9" t="s">
        <v>11</v>
      </c>
      <c r="B9">
        <v>147719</v>
      </c>
      <c r="C9">
        <v>1.6777102960000001</v>
      </c>
      <c r="D9">
        <v>2034</v>
      </c>
      <c r="F9" s="1">
        <v>1.54</v>
      </c>
      <c r="G9" s="1">
        <v>8.0530094208000005</v>
      </c>
    </row>
    <row r="10" spans="1:7" x14ac:dyDescent="0.25">
      <c r="A10" t="s">
        <v>12</v>
      </c>
      <c r="B10">
        <v>147719</v>
      </c>
      <c r="C10">
        <v>1852.017859</v>
      </c>
      <c r="D10">
        <v>2034</v>
      </c>
      <c r="F10" s="1">
        <v>1700</v>
      </c>
      <c r="G10" s="1">
        <v>5761.9742380600001</v>
      </c>
    </row>
    <row r="11" spans="1:7" x14ac:dyDescent="0.25">
      <c r="A11" t="s">
        <v>13</v>
      </c>
      <c r="B11">
        <v>147719</v>
      </c>
      <c r="C11">
        <v>1089.42227</v>
      </c>
      <c r="D11">
        <v>2034</v>
      </c>
      <c r="F11" s="1">
        <v>1000</v>
      </c>
      <c r="G11" s="1">
        <v>5394.3120775099997</v>
      </c>
    </row>
    <row r="12" spans="1:7" x14ac:dyDescent="0.25">
      <c r="A12" t="s">
        <v>14</v>
      </c>
      <c r="B12">
        <v>147719</v>
      </c>
      <c r="C12">
        <v>108.942227</v>
      </c>
      <c r="D12">
        <v>2034</v>
      </c>
      <c r="F12" s="1">
        <v>100</v>
      </c>
      <c r="G12" s="1">
        <v>435.76890800000001</v>
      </c>
    </row>
    <row r="13" spans="1:7" x14ac:dyDescent="0.25">
      <c r="A13" t="s">
        <v>15</v>
      </c>
      <c r="B13">
        <v>147719</v>
      </c>
      <c r="C13">
        <v>198.3576913</v>
      </c>
      <c r="D13">
        <v>2034</v>
      </c>
      <c r="F13" s="1">
        <v>213</v>
      </c>
      <c r="G13" s="1">
        <v>1127.1461155699999</v>
      </c>
    </row>
    <row r="14" spans="1:7" x14ac:dyDescent="0.25">
      <c r="A14" t="s">
        <v>16</v>
      </c>
      <c r="B14">
        <v>147719</v>
      </c>
      <c r="C14">
        <v>521.50378939999996</v>
      </c>
      <c r="D14">
        <v>2034</v>
      </c>
      <c r="F14" s="1">
        <v>560</v>
      </c>
      <c r="G14" s="1">
        <v>5944.7890322599997</v>
      </c>
    </row>
    <row r="15" spans="1:7" x14ac:dyDescent="0.25">
      <c r="A15" t="s">
        <v>17</v>
      </c>
      <c r="B15">
        <v>147719</v>
      </c>
      <c r="C15">
        <v>119.1142376</v>
      </c>
      <c r="D15">
        <v>2034</v>
      </c>
      <c r="F15" s="1">
        <v>440</v>
      </c>
      <c r="G15" s="1">
        <v>440</v>
      </c>
    </row>
    <row r="16" spans="1:7" x14ac:dyDescent="0.25">
      <c r="A16" t="s">
        <v>18</v>
      </c>
      <c r="B16">
        <v>147719</v>
      </c>
      <c r="C16">
        <v>806.17247980000002</v>
      </c>
      <c r="D16">
        <v>2034</v>
      </c>
      <c r="F16" s="1">
        <v>740</v>
      </c>
      <c r="G16" s="1">
        <v>2555.05773456</v>
      </c>
    </row>
    <row r="17" spans="1:7" x14ac:dyDescent="0.25">
      <c r="A17" t="s">
        <v>19</v>
      </c>
      <c r="B17">
        <v>147719</v>
      </c>
      <c r="C17">
        <v>33.009494779999997</v>
      </c>
      <c r="D17">
        <v>2034</v>
      </c>
      <c r="F17" s="1">
        <v>30.3</v>
      </c>
      <c r="G17" s="1">
        <v>108.459768563</v>
      </c>
    </row>
    <row r="18" spans="1:7" x14ac:dyDescent="0.25">
      <c r="A18" t="s">
        <v>20</v>
      </c>
      <c r="B18">
        <v>147719</v>
      </c>
      <c r="C18">
        <v>152.5191178</v>
      </c>
      <c r="D18">
        <v>2034</v>
      </c>
      <c r="F18" s="1">
        <v>140</v>
      </c>
      <c r="G18" s="1">
        <v>522.92268960000001</v>
      </c>
    </row>
    <row r="19" spans="1:7" x14ac:dyDescent="0.25">
      <c r="A19" t="s">
        <v>21</v>
      </c>
      <c r="B19">
        <v>147719</v>
      </c>
      <c r="C19">
        <v>41.398046260000001</v>
      </c>
      <c r="D19">
        <v>2034</v>
      </c>
      <c r="F19" s="1">
        <v>38</v>
      </c>
      <c r="G19" s="1">
        <v>141.93615860599999</v>
      </c>
    </row>
    <row r="20" spans="1:7" x14ac:dyDescent="0.25">
      <c r="A20" t="s">
        <v>22</v>
      </c>
      <c r="B20">
        <v>147719</v>
      </c>
      <c r="C20">
        <v>571.76934389999997</v>
      </c>
      <c r="D20">
        <v>2034</v>
      </c>
      <c r="F20" s="1">
        <v>496</v>
      </c>
      <c r="G20" s="1">
        <v>2525.4526924699999</v>
      </c>
    </row>
    <row r="21" spans="1:7" x14ac:dyDescent="0.25">
      <c r="A21" t="s">
        <v>23</v>
      </c>
      <c r="B21">
        <v>147719</v>
      </c>
      <c r="C21">
        <v>544.71113500000001</v>
      </c>
      <c r="D21">
        <v>2034</v>
      </c>
      <c r="F21" s="1">
        <v>500</v>
      </c>
      <c r="G21" s="1">
        <v>2020.77563657</v>
      </c>
    </row>
    <row r="22" spans="1:7" x14ac:dyDescent="0.25">
      <c r="A22" t="s">
        <v>24</v>
      </c>
      <c r="B22">
        <v>147719</v>
      </c>
      <c r="C22">
        <v>5.6649958040000001</v>
      </c>
      <c r="D22">
        <v>2034</v>
      </c>
      <c r="F22" s="1">
        <v>5.2</v>
      </c>
      <c r="G22" s="1">
        <v>22.659983216000001</v>
      </c>
    </row>
    <row r="23" spans="1:7" x14ac:dyDescent="0.25">
      <c r="A23" t="s">
        <v>25</v>
      </c>
      <c r="B23">
        <v>147719</v>
      </c>
      <c r="C23">
        <v>1634.133405</v>
      </c>
      <c r="D23">
        <v>2034</v>
      </c>
      <c r="F23" s="1">
        <v>1500</v>
      </c>
      <c r="G23" s="1">
        <v>4964.3295751599999</v>
      </c>
    </row>
    <row r="24" spans="1:7" x14ac:dyDescent="0.25">
      <c r="A24" t="s">
        <v>26</v>
      </c>
      <c r="B24">
        <v>147719</v>
      </c>
      <c r="C24">
        <v>217.88445400000001</v>
      </c>
      <c r="D24">
        <v>2034</v>
      </c>
      <c r="F24" s="1">
        <v>200</v>
      </c>
      <c r="G24" s="1">
        <v>1231.0750616099999</v>
      </c>
    </row>
    <row r="25" spans="1:7" x14ac:dyDescent="0.25">
      <c r="A25" t="s">
        <v>27</v>
      </c>
      <c r="B25">
        <v>147719</v>
      </c>
      <c r="C25">
        <v>72.991292090000002</v>
      </c>
      <c r="D25">
        <v>2034</v>
      </c>
      <c r="F25" s="1">
        <v>67</v>
      </c>
      <c r="G25" s="1">
        <v>250.25585859399999</v>
      </c>
    </row>
    <row r="26" spans="1:7" x14ac:dyDescent="0.25">
      <c r="A26" t="s">
        <v>28</v>
      </c>
      <c r="B26">
        <v>147719</v>
      </c>
      <c r="C26">
        <v>149.25085100000001</v>
      </c>
      <c r="D26">
        <v>2034</v>
      </c>
      <c r="F26" s="1">
        <v>137</v>
      </c>
      <c r="G26" s="1">
        <v>438.91218422600002</v>
      </c>
    </row>
    <row r="27" spans="1:7" x14ac:dyDescent="0.25">
      <c r="A27" t="s">
        <v>29</v>
      </c>
      <c r="B27">
        <v>147719</v>
      </c>
      <c r="C27">
        <v>125.28356100000001</v>
      </c>
      <c r="D27">
        <v>2034</v>
      </c>
      <c r="F27" s="1">
        <v>115</v>
      </c>
      <c r="G27" s="1">
        <v>601.36109280000005</v>
      </c>
    </row>
    <row r="28" spans="1:7" x14ac:dyDescent="0.25">
      <c r="A28" t="s">
        <v>30</v>
      </c>
      <c r="B28">
        <v>147719</v>
      </c>
      <c r="C28">
        <v>4.0044040970000001</v>
      </c>
      <c r="D28">
        <v>2034</v>
      </c>
      <c r="F28" s="1">
        <v>4.3</v>
      </c>
      <c r="G28" s="1">
        <v>22.485675652800001</v>
      </c>
    </row>
    <row r="29" spans="1:7" x14ac:dyDescent="0.25">
      <c r="A29" t="s">
        <v>31</v>
      </c>
      <c r="B29">
        <v>147719</v>
      </c>
      <c r="C29">
        <v>0</v>
      </c>
      <c r="D29">
        <v>2034</v>
      </c>
      <c r="F29" s="1">
        <v>850</v>
      </c>
      <c r="G29" s="1">
        <v>2468.2408203</v>
      </c>
    </row>
    <row r="30" spans="1:7" x14ac:dyDescent="0.25">
      <c r="A30" t="s">
        <v>32</v>
      </c>
      <c r="B30">
        <v>147719</v>
      </c>
      <c r="C30">
        <v>368.1712799</v>
      </c>
      <c r="D30">
        <v>2034</v>
      </c>
      <c r="F30" s="1">
        <v>500</v>
      </c>
      <c r="G30" s="1">
        <v>1292.1054830999999</v>
      </c>
    </row>
    <row r="31" spans="1:7" x14ac:dyDescent="0.25">
      <c r="A31" t="s">
        <v>33</v>
      </c>
      <c r="B31">
        <v>147719</v>
      </c>
      <c r="C31">
        <v>44.700324809999998</v>
      </c>
      <c r="D31">
        <v>2034</v>
      </c>
      <c r="F31" s="1">
        <v>48</v>
      </c>
      <c r="G31" s="1">
        <v>558.99559285999999</v>
      </c>
    </row>
    <row r="32" spans="1:7" x14ac:dyDescent="0.25">
      <c r="A32" t="s">
        <v>34</v>
      </c>
      <c r="B32">
        <v>147719</v>
      </c>
      <c r="C32">
        <v>161.10742070000001</v>
      </c>
      <c r="D32">
        <v>2034</v>
      </c>
      <c r="F32" s="1">
        <v>173</v>
      </c>
      <c r="G32" s="1">
        <v>503.41812571700001</v>
      </c>
    </row>
    <row r="33" spans="1:7" x14ac:dyDescent="0.25">
      <c r="A33" t="s">
        <v>35</v>
      </c>
      <c r="B33">
        <v>147719</v>
      </c>
      <c r="C33">
        <v>0</v>
      </c>
      <c r="D33">
        <v>2034</v>
      </c>
      <c r="F33" s="1">
        <v>9</v>
      </c>
      <c r="G33" s="1">
        <v>20.907451653599999</v>
      </c>
    </row>
    <row r="34" spans="1:7" x14ac:dyDescent="0.25">
      <c r="A34" t="s">
        <v>36</v>
      </c>
      <c r="B34">
        <v>147719</v>
      </c>
      <c r="C34">
        <v>119.1142376</v>
      </c>
      <c r="D34">
        <v>2034</v>
      </c>
      <c r="F34" s="1">
        <v>120</v>
      </c>
      <c r="G34" s="1">
        <v>424.11462330000001</v>
      </c>
    </row>
    <row r="35" spans="1:7" x14ac:dyDescent="0.25">
      <c r="A35" t="s">
        <v>37</v>
      </c>
      <c r="B35">
        <v>147719</v>
      </c>
      <c r="C35">
        <v>58.762301989999997</v>
      </c>
      <c r="D35">
        <v>2034</v>
      </c>
      <c r="F35" s="1">
        <v>63.1</v>
      </c>
      <c r="G35" s="1">
        <v>164.982108576</v>
      </c>
    </row>
    <row r="36" spans="1:7" x14ac:dyDescent="0.25">
      <c r="A36" t="s">
        <v>38</v>
      </c>
      <c r="B36">
        <v>147719</v>
      </c>
      <c r="C36">
        <v>1743.075632</v>
      </c>
      <c r="D36">
        <v>2034</v>
      </c>
      <c r="F36" s="1">
        <v>1600</v>
      </c>
      <c r="G36" s="1">
        <v>5011.3424420000001</v>
      </c>
    </row>
    <row r="37" spans="1:7" x14ac:dyDescent="0.25">
      <c r="A37" t="s">
        <v>39</v>
      </c>
      <c r="B37">
        <v>147719</v>
      </c>
      <c r="C37">
        <v>4.6845157610000001</v>
      </c>
      <c r="D37">
        <v>2034</v>
      </c>
      <c r="F37" s="1">
        <v>4.3</v>
      </c>
      <c r="G37" s="1">
        <v>22.485675652800001</v>
      </c>
    </row>
    <row r="38" spans="1:7" x14ac:dyDescent="0.25">
      <c r="A38" t="s">
        <v>40</v>
      </c>
      <c r="B38">
        <v>147719</v>
      </c>
      <c r="C38">
        <v>0</v>
      </c>
      <c r="D38">
        <v>2034</v>
      </c>
      <c r="F38" s="1">
        <v>560</v>
      </c>
      <c r="G38" s="1">
        <v>1880.6323671</v>
      </c>
    </row>
    <row r="39" spans="1:7" x14ac:dyDescent="0.25">
      <c r="A39" t="s">
        <v>41</v>
      </c>
      <c r="B39">
        <v>147719</v>
      </c>
      <c r="C39">
        <v>2980.0216540000001</v>
      </c>
      <c r="D39">
        <v>2034</v>
      </c>
      <c r="F39" s="1">
        <v>3200</v>
      </c>
      <c r="G39" s="1">
        <v>11034.093056199999</v>
      </c>
    </row>
    <row r="40" spans="1:7" x14ac:dyDescent="0.25">
      <c r="A40" t="s">
        <v>42</v>
      </c>
      <c r="B40">
        <v>147719</v>
      </c>
      <c r="C40">
        <v>1646.8011059999999</v>
      </c>
      <c r="D40">
        <v>2034</v>
      </c>
      <c r="F40" s="1">
        <v>1300</v>
      </c>
      <c r="G40" s="1">
        <v>4217.3549125899999</v>
      </c>
    </row>
    <row r="41" spans="1:7" x14ac:dyDescent="0.25">
      <c r="A41" t="s">
        <v>43</v>
      </c>
      <c r="B41">
        <v>147719</v>
      </c>
      <c r="C41">
        <v>2056.5758919999998</v>
      </c>
      <c r="D41">
        <v>2034</v>
      </c>
      <c r="F41" s="1">
        <v>1956</v>
      </c>
      <c r="G41" s="1">
        <v>5377.4432493699996</v>
      </c>
    </row>
    <row r="42" spans="1:7" x14ac:dyDescent="0.25">
      <c r="A42" t="s">
        <v>44</v>
      </c>
      <c r="B42">
        <v>147719</v>
      </c>
      <c r="C42">
        <v>1307.306724</v>
      </c>
      <c r="D42">
        <v>2034</v>
      </c>
      <c r="F42" s="1">
        <v>1200</v>
      </c>
      <c r="G42" s="1">
        <v>4872.2761521000002</v>
      </c>
    </row>
    <row r="43" spans="1:7" x14ac:dyDescent="0.25">
      <c r="A43" t="s">
        <v>45</v>
      </c>
      <c r="B43">
        <v>147719</v>
      </c>
      <c r="C43">
        <v>84.865994830000005</v>
      </c>
      <c r="D43">
        <v>2034</v>
      </c>
      <c r="F43" s="1">
        <v>77.900000000000006</v>
      </c>
      <c r="G43" s="1">
        <v>276.56883242599997</v>
      </c>
    </row>
    <row r="44" spans="1:7" x14ac:dyDescent="0.25">
      <c r="A44" t="s">
        <v>46</v>
      </c>
      <c r="B44">
        <v>147719</v>
      </c>
      <c r="C44">
        <v>1105.763604</v>
      </c>
      <c r="D44">
        <v>2034</v>
      </c>
      <c r="F44" s="1">
        <v>1015</v>
      </c>
      <c r="G44" s="1">
        <v>5307.6652991999999</v>
      </c>
    </row>
    <row r="45" spans="1:7" x14ac:dyDescent="0.25">
      <c r="A45" t="s">
        <v>47</v>
      </c>
      <c r="B45">
        <v>147719</v>
      </c>
      <c r="C45">
        <v>0</v>
      </c>
      <c r="D45">
        <v>2034</v>
      </c>
      <c r="F45" s="1">
        <v>10</v>
      </c>
      <c r="G45" s="1">
        <v>30.80654925</v>
      </c>
    </row>
    <row r="46" spans="1:7" x14ac:dyDescent="0.25">
      <c r="A46" t="s">
        <v>48</v>
      </c>
      <c r="B46">
        <v>147719</v>
      </c>
      <c r="C46">
        <v>186.2513534</v>
      </c>
      <c r="D46">
        <v>2034</v>
      </c>
      <c r="F46" s="1">
        <v>200</v>
      </c>
      <c r="G46" s="1">
        <v>581.02521066700001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periodo 2018</vt:lpstr>
      <vt:lpstr>periodo 2022</vt:lpstr>
      <vt:lpstr>periodo 2034</vt:lpstr>
      <vt:lpstr>TuberiaPostTratamiento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2018-01-23T20:23:04Z</dcterms:modified>
</cp:coreProperties>
</file>