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CORA\02_Alliance &amp; Communication\03_Communication\03_OCORA Releases\04_Delta-Release\Native_Format\"/>
    </mc:Choice>
  </mc:AlternateContent>
  <xr:revisionPtr revIDLastSave="0" documentId="13_ncr:1_{EED985CF-C520-4290-A001-91562169D8A0}" xr6:coauthVersionLast="47" xr6:coauthVersionMax="47" xr10:uidLastSave="{00000000-0000-0000-0000-000000000000}"/>
  <bookViews>
    <workbookView xWindow="-120" yWindow="-120" windowWidth="51840" windowHeight="21240" tabRatio="664" xr2:uid="{1587FA56-5815-4D7A-882E-C336A75B1A1B}"/>
  </bookViews>
  <sheets>
    <sheet name="Title Page" sheetId="10" r:id="rId1"/>
    <sheet name="Revision History" sheetId="11" r:id="rId2"/>
    <sheet name="Releases" sheetId="9" r:id="rId3"/>
    <sheet name="Product Breakd. Struct. " sheetId="14" r:id="rId4"/>
    <sheet name="Work Breakdown Structure" sheetId="7" r:id="rId5"/>
    <sheet name="ProductBreakdown Struct. (EVC)" sheetId="13" r:id="rId6"/>
    <sheet name="ProductBreakd.Struct. (pre-O.)" sheetId="1" r:id="rId7"/>
    <sheet name="Costs assumpt. (EVC)" sheetId="2" r:id="rId8"/>
    <sheet name="Cost assumpt. (pre-O.)" sheetId="15" r:id="rId9"/>
    <sheet name="Scenarii (for simulation)" sheetId="4" r:id="rId10"/>
    <sheet name="Simulation Results" sheetId="5" r:id="rId11"/>
    <sheet name="Sand Box" sheetId="8" r:id="rId12"/>
  </sheets>
  <definedNames>
    <definedName name="DoN">#REF!</definedName>
    <definedName name="Level">#REF!</definedName>
    <definedName name="Owner">#REF!</definedName>
    <definedName name="_xlnm.Print_Area" localSheetId="8">'Cost assumpt. (pre-O.)'!$A$1:$Y$24</definedName>
    <definedName name="_xlnm.Print_Area" localSheetId="7">'Costs assumpt. (EVC)'!$A$1:$X$24</definedName>
    <definedName name="Priority">#REF!</definedName>
    <definedName name="Stakeholder">#REF!</definedName>
    <definedName name="Status">#REF!</definedName>
    <definedName name="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D7" i="4"/>
  <c r="D1" i="5" l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E1" i="4"/>
  <c r="F1" i="4" l="1"/>
  <c r="G1" i="4" l="1"/>
  <c r="H1" i="4" l="1"/>
  <c r="I1" i="4" l="1"/>
  <c r="J1" i="4" l="1"/>
  <c r="K1" i="4" l="1"/>
  <c r="L1" i="4" l="1"/>
  <c r="M1" i="4" l="1"/>
  <c r="N1" i="4" l="1"/>
  <c r="O1" i="4" l="1"/>
  <c r="P1" i="4" l="1"/>
  <c r="Q1" i="4" l="1"/>
  <c r="R1" i="4" l="1"/>
  <c r="S1" i="4" l="1"/>
  <c r="T1" i="4" l="1"/>
  <c r="U1" i="4" l="1"/>
  <c r="V1" i="4" l="1"/>
  <c r="W1" i="4" l="1"/>
  <c r="X1" i="4" l="1"/>
  <c r="Y1" i="4" l="1"/>
  <c r="Z1" i="4" l="1"/>
  <c r="AA1" i="4" l="1"/>
  <c r="AB1" i="4" l="1"/>
  <c r="AC1" i="4" l="1"/>
  <c r="AD1" i="4" l="1"/>
  <c r="AE1" i="4" l="1"/>
  <c r="AF1" i="4" l="1"/>
  <c r="AG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tc={9F1F53A7-21A5-421A-87D6-523FAD24E21F}</author>
  </authors>
  <commentList>
    <comment ref="Z4" authorId="0" shapeId="0" xr:uid="{9F1F53A7-21A5-421A-87D6-523FAD24E21F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Removal of CCS</t>
      </text>
    </comment>
  </commentList>
</comments>
</file>

<file path=xl/sharedStrings.xml><?xml version="1.0" encoding="utf-8"?>
<sst xmlns="http://schemas.openxmlformats.org/spreadsheetml/2006/main" count="1215" uniqueCount="259">
  <si>
    <t>Version</t>
  </si>
  <si>
    <t>V0.1</t>
  </si>
  <si>
    <t>2021.03.15</t>
  </si>
  <si>
    <t>Rework on PBS/WBS approach</t>
  </si>
  <si>
    <t>V0.2</t>
  </si>
  <si>
    <t>2021.03.22</t>
  </si>
  <si>
    <t>Review (internal) of the PBS</t>
  </si>
  <si>
    <t>V0.3</t>
  </si>
  <si>
    <t>2021.03.24</t>
  </si>
  <si>
    <t>V0.4</t>
  </si>
  <si>
    <t>2021.03.29</t>
  </si>
  <si>
    <t>Review (internal) of the WBS</t>
  </si>
  <si>
    <t>V0.5</t>
  </si>
  <si>
    <t>2021.04.02</t>
  </si>
  <si>
    <t>Review Sand Box sheet</t>
  </si>
  <si>
    <t>V0.6</t>
  </si>
  <si>
    <t>2021.04.06</t>
  </si>
  <si>
    <t>Cleaning the version</t>
  </si>
  <si>
    <t>PBS</t>
  </si>
  <si>
    <t>MVP</t>
  </si>
  <si>
    <t>OCORA</t>
  </si>
  <si>
    <t>Digital CCS</t>
  </si>
  <si>
    <t>Life cycle (STI / RST update / CCS HW update / SW update)</t>
  </si>
  <si>
    <t>see "WBS" sheet</t>
  </si>
  <si>
    <t>System / Component</t>
  </si>
  <si>
    <t>Comment on PBS</t>
  </si>
  <si>
    <t>CCS</t>
  </si>
  <si>
    <t>On-board CCS</t>
  </si>
  <si>
    <t>x</t>
  </si>
  <si>
    <t>overall on-board CCS including all elements bellow</t>
  </si>
  <si>
    <t>CCS Core</t>
  </si>
  <si>
    <t xml:space="preserve">Core CCS </t>
  </si>
  <si>
    <t>Suppose all ETCS funct.blocks (VS and other ATP related modules : STM-C, Mode mngt..) are running on a dedicated HW</t>
  </si>
  <si>
    <t>In case of embedded NTC-STM</t>
  </si>
  <si>
    <t>Suppose ATO (AV) is running on a dedicated HW</t>
  </si>
  <si>
    <t>All other functionnal blocks running on a dedicated HW (eg Digital Map)</t>
  </si>
  <si>
    <t>CCS peripherals</t>
  </si>
  <si>
    <t>Communication and interfaces</t>
  </si>
  <si>
    <t xml:space="preserve">    I/O Ports</t>
  </si>
  <si>
    <t>Logical adaptation to I/O (wired or serialTCMS)</t>
  </si>
  <si>
    <t xml:space="preserve">    UVCC</t>
  </si>
  <si>
    <t xml:space="preserve">    Gateway</t>
  </si>
  <si>
    <t xml:space="preserve">    MCG (GSM-R, FRMCS…)</t>
  </si>
  <si>
    <t>Sensoring</t>
  </si>
  <si>
    <t xml:space="preserve">    ETCS Sensoring (eg Odo, BTM, LTM)</t>
  </si>
  <si>
    <t xml:space="preserve">    Train Loc (GNSS, Inertial…)</t>
  </si>
  <si>
    <t>VLS and its sensors</t>
  </si>
  <si>
    <t>E.g. perception devices</t>
  </si>
  <si>
    <t>DMI</t>
  </si>
  <si>
    <t>CCS tools</t>
  </si>
  <si>
    <t>Tools</t>
  </si>
  <si>
    <t xml:space="preserve">    Testing tools (eg test bench, simulator)</t>
  </si>
  <si>
    <t>For test and integration purpose (eg TCMS)</t>
  </si>
  <si>
    <t xml:space="preserve">    Maintenance tools</t>
  </si>
  <si>
    <t xml:space="preserve">    Training tools</t>
  </si>
  <si>
    <t>E.g. simulation tool for training</t>
  </si>
  <si>
    <t>RST</t>
  </si>
  <si>
    <t>Rolling Stock CCS related components</t>
  </si>
  <si>
    <t xml:space="preserve">    TCMS</t>
  </si>
  <si>
    <t xml:space="preserve">    JRU</t>
  </si>
  <si>
    <t xml:space="preserve">    Train networks interfaced to CCS (eg ECN)</t>
  </si>
  <si>
    <t xml:space="preserve">    STM</t>
  </si>
  <si>
    <t xml:space="preserve">    Specific STM network</t>
  </si>
  <si>
    <t>E.g. Profibus</t>
  </si>
  <si>
    <t xml:space="preserve">    CCS related RST parts (bogies, cabinet…)</t>
  </si>
  <si>
    <t>Including RST mechanical bodies to be adapted for CCS devices mounting</t>
  </si>
  <si>
    <t xml:space="preserve">    Other CCS related devices &amp; sensors</t>
  </si>
  <si>
    <t>RST devices interfacing CCS</t>
  </si>
  <si>
    <t>WBS</t>
  </si>
  <si>
    <t>Generic costs (Product Dev R&amp;I)</t>
  </si>
  <si>
    <t>Class specific (Adapt to train class)</t>
  </si>
  <si>
    <t>Train specific</t>
  </si>
  <si>
    <t>generic</t>
  </si>
  <si>
    <t>Specification &amp; Design</t>
  </si>
  <si>
    <t xml:space="preserve">Industrialization </t>
  </si>
  <si>
    <t>Production process, configuration mngt, associated tools</t>
  </si>
  <si>
    <t>Product integration &amp; validation</t>
  </si>
  <si>
    <t>HW qualification</t>
  </si>
  <si>
    <t>Class specific integration &amp; validation</t>
  </si>
  <si>
    <t xml:space="preserve">Certification </t>
  </si>
  <si>
    <t>Product (eg GASC)</t>
  </si>
  <si>
    <t>Class specific (eg SASC)</t>
  </si>
  <si>
    <t>Configuration studies and production</t>
  </si>
  <si>
    <t>Commissionning (customer)</t>
  </si>
  <si>
    <t>Supply (HW)</t>
  </si>
  <si>
    <t>Install Integrate CCS (HW&amp;SW) with RST (manpower)</t>
  </si>
  <si>
    <t>Removal of CCS (HW&amp;SW) from RST</t>
  </si>
  <si>
    <t>Study train modification</t>
  </si>
  <si>
    <t>Immobilize train for modification</t>
  </si>
  <si>
    <t>Maintain CCS (HW &amp; SW)</t>
  </si>
  <si>
    <t>Items developped</t>
  </si>
  <si>
    <t>beta</t>
  </si>
  <si>
    <t>gamma</t>
  </si>
  <si>
    <t>actual</t>
  </si>
  <si>
    <t>delta</t>
  </si>
  <si>
    <t>draft</t>
  </si>
  <si>
    <t>SW/HW/Sys</t>
  </si>
  <si>
    <t>refined</t>
  </si>
  <si>
    <t>Toolbox for CCS migration strategy/ investment plan</t>
  </si>
  <si>
    <t>train/class/market</t>
  </si>
  <si>
    <t>no work</t>
  </si>
  <si>
    <t>EC studies</t>
  </si>
  <si>
    <t>Toolbox for CCS financing and regulatory strategy</t>
  </si>
  <si>
    <t>MVP/OCORA/Digital CCS</t>
  </si>
  <si>
    <t>Toolbox for system integration and maintenance</t>
  </si>
  <si>
    <t>N/A</t>
  </si>
  <si>
    <t>simplified</t>
  </si>
  <si>
    <t>Cost assumption</t>
  </si>
  <si>
    <t>Toolbox for collaboration and configuration management</t>
  </si>
  <si>
    <t>qualitative</t>
  </si>
  <si>
    <t>compare terminaison KPIs</t>
  </si>
  <si>
    <t>TBD</t>
  </si>
  <si>
    <t>Category (PBS related)</t>
  </si>
  <si>
    <t>Provider (WBS related)</t>
  </si>
  <si>
    <t>Product configuration</t>
  </si>
  <si>
    <t>xx</t>
  </si>
  <si>
    <t>System</t>
  </si>
  <si>
    <t>CCS Manufacturer</t>
  </si>
  <si>
    <t>Product</t>
  </si>
  <si>
    <t>Hardware</t>
  </si>
  <si>
    <t>Train Manufacturer</t>
  </si>
  <si>
    <t>Service</t>
  </si>
  <si>
    <t>Ocora full</t>
  </si>
  <si>
    <t>Software</t>
  </si>
  <si>
    <t>ECM</t>
  </si>
  <si>
    <t>Spare</t>
  </si>
  <si>
    <t>Existing CCS</t>
  </si>
  <si>
    <t>Fleet Owner</t>
  </si>
  <si>
    <t>Tool</t>
  </si>
  <si>
    <t>System Integrator</t>
  </si>
  <si>
    <t>Railway Operator</t>
  </si>
  <si>
    <t>Elementary scenarios</t>
  </si>
  <si>
    <t>migration period</t>
  </si>
  <si>
    <t>Sce1</t>
  </si>
  <si>
    <t>Legacy &gt; MVP</t>
  </si>
  <si>
    <t>2020 - 2030</t>
  </si>
  <si>
    <t>Sce2</t>
  </si>
  <si>
    <t>Existing CCS &gt; MVP</t>
  </si>
  <si>
    <t>Sce3</t>
  </si>
  <si>
    <t>MVP &gt; OCORA Full</t>
  </si>
  <si>
    <t>2025 - 2035</t>
  </si>
  <si>
    <t>Sce4</t>
  </si>
  <si>
    <t>Existing CCS &gt; OCORA Full</t>
  </si>
  <si>
    <t>Sce5</t>
  </si>
  <si>
    <t>GSMR &gt; GPRS</t>
  </si>
  <si>
    <t>Sce6</t>
  </si>
  <si>
    <t>GPRS &gt; FRMCS</t>
  </si>
  <si>
    <t>Sce7</t>
  </si>
  <si>
    <t>GOA1 &gt; ATO GoA2</t>
  </si>
  <si>
    <t>Sce8</t>
  </si>
  <si>
    <t>ATO GoA2 &gt; GOA4</t>
  </si>
  <si>
    <t>Sce9</t>
  </si>
  <si>
    <t>Existing&gt;SAT LOC</t>
  </si>
  <si>
    <t>Sce10</t>
  </si>
  <si>
    <t>Existing &gt; TIMS</t>
  </si>
  <si>
    <t>Sce11</t>
  </si>
  <si>
    <t>L2 &gt; L3</t>
  </si>
  <si>
    <t>Sce12</t>
  </si>
  <si>
    <t>L1 &gt; L2 (w/o BTM)</t>
  </si>
  <si>
    <t>B2 &gt; B3</t>
  </si>
  <si>
    <t>B2 &gt; B2 + SAT</t>
  </si>
  <si>
    <t>B3 &gt; B3 + SAT</t>
  </si>
  <si>
    <t>GSMR &gt; FRMCS</t>
  </si>
  <si>
    <t>Type</t>
  </si>
  <si>
    <t>First HW and SW release</t>
  </si>
  <si>
    <t>HW obs</t>
  </si>
  <si>
    <t>HW obso</t>
  </si>
  <si>
    <t>Install Integrate CCS (HW&amp;SW) with RST</t>
  </si>
  <si>
    <t xml:space="preserve">SCENARIO WITH: </t>
  </si>
  <si>
    <t>Fleet to equip/retrofit</t>
  </si>
  <si>
    <t>(insert above product name)</t>
  </si>
  <si>
    <t>Fleet 1</t>
  </si>
  <si>
    <t>EMU/DMU Class 1</t>
  </si>
  <si>
    <t>new build</t>
  </si>
  <si>
    <t>Fleet 2</t>
  </si>
  <si>
    <t>EMU/DMU Class 2</t>
  </si>
  <si>
    <t>retrofit</t>
  </si>
  <si>
    <t>Fleet 3</t>
  </si>
  <si>
    <t>HS</t>
  </si>
  <si>
    <t>Fleet n</t>
  </si>
  <si>
    <t>Loc</t>
  </si>
  <si>
    <t>Total fleet</t>
  </si>
  <si>
    <t>Acquisition costs</t>
  </si>
  <si>
    <t>Maintenance costs</t>
  </si>
  <si>
    <t>(related to CCS)</t>
  </si>
  <si>
    <t>(adapt TCMS, RST…)</t>
  </si>
  <si>
    <t>other CCS Induced costs</t>
  </si>
  <si>
    <t>Toolbox for competence management and organisation</t>
  </si>
  <si>
    <t>comment</t>
  </si>
  <si>
    <t xml:space="preserve">Toolbox for CCS standardisation and collaboration strategy </t>
  </si>
  <si>
    <t>Technology migration scenario
(Manage product protfolio)</t>
  </si>
  <si>
    <t>Fleet Migration scenario
(manage specific fleet)</t>
  </si>
  <si>
    <t xml:space="preserve">Economic Evaluation </t>
  </si>
  <si>
    <t>One generic set of assumption, % evol for each scenario
value generic and derive % for class ?</t>
  </si>
  <si>
    <t>Comments:</t>
  </si>
  <si>
    <t>WBS on manufacturer side + WBS on Customer side (management, qualification, safety, commissionning...)?</t>
  </si>
  <si>
    <t>PBS ROADMAP</t>
  </si>
  <si>
    <t>Products</t>
  </si>
  <si>
    <t>CCS Core/ Peripheral or external</t>
  </si>
  <si>
    <t>CCS Subsystem
Component</t>
  </si>
  <si>
    <t>Total</t>
  </si>
  <si>
    <t>Open CCS On-board Reference Architecture</t>
  </si>
  <si>
    <t xml:space="preserve">This OCORA work is licensed under the dual licensing Terms EUPL 1.2 (Commission Implementing Decision (EU) 2017/863 of 18 May 2017) and the terms and condition of the Attributions- ShareAlike 3.0 Unported license or its national version (in particular CC-BY -SA 3.0 DE). </t>
  </si>
  <si>
    <t>Version: 1.00</t>
  </si>
  <si>
    <t>Revision history</t>
  </si>
  <si>
    <t>Change Description</t>
  </si>
  <si>
    <t>Name (Initials)</t>
  </si>
  <si>
    <t>Date of change</t>
  </si>
  <si>
    <t>SC</t>
  </si>
  <si>
    <t>SC+JBS+NP</t>
  </si>
  <si>
    <t>2021.04.29</t>
  </si>
  <si>
    <t>V0.7</t>
  </si>
  <si>
    <t>Economic Model</t>
  </si>
  <si>
    <t>Document ID: OCORA-60-010-Delta</t>
  </si>
  <si>
    <t>EU Market scenario
(manage rail industry transformation)</t>
  </si>
  <si>
    <t xml:space="preserve">    Core CCS - ATP (ETCS Core)</t>
  </si>
  <si>
    <t xml:space="preserve">    CCS addon - NTC-STM</t>
  </si>
  <si>
    <t xml:space="preserve">    CCS addon - other functions/services</t>
  </si>
  <si>
    <t xml:space="preserve">    Functional Vehicle Adapter (FVA)</t>
  </si>
  <si>
    <t xml:space="preserve">    Perception sensoring (other sensors)</t>
  </si>
  <si>
    <t>For hardwired interfaces (EB, TCO…) when necessary</t>
  </si>
  <si>
    <t>Specification (functional, interfaces, performances…)</t>
  </si>
  <si>
    <t>Design (SW/ HW  &amp;  architecture)</t>
  </si>
  <si>
    <t>Reliability, Availability, Maintainability, Security, Safety - RAMSS &amp; Cyber</t>
  </si>
  <si>
    <t>Integration, Verification &amp; Validation</t>
  </si>
  <si>
    <t>Installation &amp; Commissionning</t>
  </si>
  <si>
    <t>TCMS evolution/adaptation</t>
  </si>
  <si>
    <t>Adapt Rolling Stock (except. TCMS)</t>
  </si>
  <si>
    <t>EVC as is solution</t>
  </si>
  <si>
    <t>OCORA Full Modular Solution</t>
  </si>
  <si>
    <t>pre-OCORA Minimum Solution</t>
  </si>
  <si>
    <t>Review with comments from WS members</t>
  </si>
  <si>
    <t>V0.8</t>
  </si>
  <si>
    <t>2021.05.31</t>
  </si>
  <si>
    <t xml:space="preserve">For EVC "as is": I/O boards included in EVC </t>
  </si>
  <si>
    <t>Only Bus specific access for EVC "as is"</t>
  </si>
  <si>
    <t>FRMCS (HW/SW)</t>
  </si>
  <si>
    <t>7G (SW)</t>
  </si>
  <si>
    <t>6G (SW)</t>
  </si>
  <si>
    <t>0.5</t>
  </si>
  <si>
    <t>5G(HW/SW)</t>
  </si>
  <si>
    <t>6G (HW/SW)</t>
  </si>
  <si>
    <t xml:space="preserve">With assumptions on scenarios and alignment PBS/WBS </t>
  </si>
  <si>
    <t>Cost assumptions "as is"</t>
  </si>
  <si>
    <t>Cost assumptions "pre-OCORA"</t>
  </si>
  <si>
    <t xml:space="preserve">    CCS addon - ATO</t>
  </si>
  <si>
    <t>Lifecycle</t>
  </si>
  <si>
    <t>V0.9</t>
  </si>
  <si>
    <t>Update according to exchanges within the WS</t>
  </si>
  <si>
    <t>SC/NP</t>
  </si>
  <si>
    <t>2021.06.28</t>
  </si>
  <si>
    <t>TSI</t>
  </si>
  <si>
    <t>Upgrade (SW)</t>
  </si>
  <si>
    <t>Obso (HW)</t>
  </si>
  <si>
    <t>Date: 30.06.2021</t>
  </si>
  <si>
    <t>Release: Delta</t>
  </si>
  <si>
    <t>V1.0</t>
  </si>
  <si>
    <t xml:space="preserve">Official version for OCORA Delta Release </t>
  </si>
  <si>
    <t>NP/RM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</si>
</sst>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&quot;k€&quot;"/>
  </numFmts>
  <fonts count="3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72"/>
      <color rgb="FF808080"/>
      <name val="Arial"/>
      <family val="2"/>
    </font>
    <font>
      <sz val="11"/>
      <color theme="1"/>
      <name val="Arial"/>
      <family val="2"/>
    </font>
    <font>
      <b/>
      <sz val="14"/>
      <color rgb="FF808080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b/>
      <sz val="10"/>
      <color rgb="FFFFFFFF"/>
      <name val="Arial"/>
      <family val="2"/>
    </font>
    <font>
      <sz val="11"/>
      <color rgb="FFFF99CC"/>
      <name val="Calibri"/>
      <family val="2"/>
      <scheme val="minor"/>
    </font>
    <font>
      <sz val="16"/>
      <color rgb="FFFF99CC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666666"/>
      </left>
      <right style="medium">
        <color rgb="FFFFFFFF"/>
      </right>
      <top style="medium">
        <color rgb="FF666666"/>
      </top>
      <bottom style="medium">
        <color rgb="FF666666"/>
      </bottom>
      <diagonal/>
    </border>
    <border>
      <left/>
      <right style="medium">
        <color rgb="FFFFFFFF"/>
      </right>
      <top style="medium">
        <color rgb="FF666666"/>
      </top>
      <bottom style="medium">
        <color rgb="FF666666"/>
      </bottom>
      <diagonal/>
    </border>
    <border>
      <left/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 textRotation="90"/>
    </xf>
    <xf numFmtId="0" fontId="0" fillId="0" borderId="2" xfId="0" applyBorder="1"/>
    <xf numFmtId="0" fontId="0" fillId="0" borderId="1" xfId="0" applyBorder="1"/>
    <xf numFmtId="0" fontId="0" fillId="2" borderId="0" xfId="0" applyFill="1"/>
    <xf numFmtId="0" fontId="0" fillId="0" borderId="0" xfId="0" applyAlignment="1">
      <alignment wrapText="1"/>
    </xf>
    <xf numFmtId="164" fontId="2" fillId="3" borderId="4" xfId="0" applyNumberFormat="1" applyFont="1" applyFill="1" applyBorder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wrapText="1"/>
    </xf>
    <xf numFmtId="164" fontId="6" fillId="3" borderId="4" xfId="0" applyNumberFormat="1" applyFont="1" applyFill="1" applyBorder="1" applyAlignment="1">
      <alignment wrapText="1"/>
    </xf>
    <xf numFmtId="0" fontId="7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 vertical="center" textRotation="90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0" xfId="0" applyFont="1"/>
    <xf numFmtId="0" fontId="9" fillId="0" borderId="2" xfId="0" applyFont="1" applyBorder="1" applyAlignment="1">
      <alignment horizontal="center" vertical="center"/>
    </xf>
    <xf numFmtId="0" fontId="9" fillId="2" borderId="0" xfId="0" applyFont="1" applyFill="1" applyAlignment="1">
      <alignment horizontal="center" vertical="center" textRotation="90"/>
    </xf>
    <xf numFmtId="0" fontId="12" fillId="0" borderId="2" xfId="0" applyFont="1" applyBorder="1"/>
    <xf numFmtId="0" fontId="0" fillId="4" borderId="0" xfId="0" applyFill="1"/>
    <xf numFmtId="0" fontId="0" fillId="5" borderId="0" xfId="0" applyFill="1"/>
    <xf numFmtId="0" fontId="2" fillId="4" borderId="0" xfId="0" applyFont="1" applyFill="1" applyAlignment="1">
      <alignment horizontal="center" vertical="center" textRotation="90"/>
    </xf>
    <xf numFmtId="0" fontId="0" fillId="0" borderId="6" xfId="0" applyBorder="1"/>
    <xf numFmtId="0" fontId="12" fillId="6" borderId="2" xfId="0" applyFont="1" applyFill="1" applyBorder="1"/>
    <xf numFmtId="0" fontId="10" fillId="6" borderId="0" xfId="0" applyFont="1" applyFill="1"/>
    <xf numFmtId="0" fontId="5" fillId="0" borderId="0" xfId="0" applyFont="1"/>
    <xf numFmtId="0" fontId="11" fillId="0" borderId="2" xfId="0" applyFont="1" applyBorder="1"/>
    <xf numFmtId="0" fontId="11" fillId="5" borderId="0" xfId="0" applyFont="1" applyFill="1"/>
    <xf numFmtId="0" fontId="2" fillId="0" borderId="7" xfId="0" applyFont="1" applyBorder="1" applyAlignment="1">
      <alignment horizontal="center" vertical="center"/>
    </xf>
    <xf numFmtId="0" fontId="15" fillId="6" borderId="2" xfId="0" applyFont="1" applyFill="1" applyBorder="1"/>
    <xf numFmtId="0" fontId="15" fillId="0" borderId="2" xfId="0" applyFont="1" applyBorder="1"/>
    <xf numFmtId="0" fontId="0" fillId="0" borderId="0" xfId="0" applyAlignment="1">
      <alignment wrapText="1" readingOrder="1"/>
    </xf>
    <xf numFmtId="0" fontId="7" fillId="2" borderId="0" xfId="0" applyFont="1" applyFill="1" applyAlignment="1">
      <alignment horizontal="center" vertical="center" wrapText="1" readingOrder="1"/>
    </xf>
    <xf numFmtId="0" fontId="16" fillId="2" borderId="0" xfId="0" applyFont="1" applyFill="1" applyAlignment="1">
      <alignment horizontal="center" vertical="center" wrapText="1" readingOrder="1"/>
    </xf>
    <xf numFmtId="0" fontId="2" fillId="0" borderId="2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8" xfId="0" applyFont="1" applyFill="1" applyBorder="1" applyAlignment="1">
      <alignment horizontal="left" vertical="center"/>
    </xf>
    <xf numFmtId="0" fontId="0" fillId="0" borderId="2" xfId="0" applyBorder="1" applyAlignment="1">
      <alignment wrapText="1"/>
    </xf>
    <xf numFmtId="0" fontId="17" fillId="2" borderId="0" xfId="0" applyFont="1" applyFill="1" applyAlignment="1">
      <alignment horizontal="left" vertical="center" wrapText="1"/>
    </xf>
    <xf numFmtId="0" fontId="4" fillId="8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vertical="center" wrapText="1"/>
    </xf>
    <xf numFmtId="0" fontId="4" fillId="8" borderId="5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164" fontId="8" fillId="8" borderId="4" xfId="0" applyNumberFormat="1" applyFont="1" applyFill="1" applyBorder="1" applyAlignment="1">
      <alignment wrapText="1"/>
    </xf>
    <xf numFmtId="0" fontId="4" fillId="8" borderId="2" xfId="0" applyFont="1" applyFill="1" applyBorder="1" applyAlignment="1">
      <alignment horizontal="left" vertical="center" wrapText="1"/>
    </xf>
    <xf numFmtId="0" fontId="4" fillId="8" borderId="3" xfId="0" applyFont="1" applyFill="1" applyBorder="1" applyAlignment="1">
      <alignment horizontal="left" vertical="center" wrapText="1"/>
    </xf>
    <xf numFmtId="0" fontId="0" fillId="9" borderId="9" xfId="0" applyFont="1" applyFill="1" applyBorder="1" applyAlignment="1">
      <alignment horizontal="left" vertical="center" wrapText="1" readingOrder="1"/>
    </xf>
    <xf numFmtId="0" fontId="0" fillId="9" borderId="10" xfId="0" applyFont="1" applyFill="1" applyBorder="1" applyAlignment="1">
      <alignment horizontal="center" vertical="center" wrapText="1" readingOrder="1"/>
    </xf>
    <xf numFmtId="0" fontId="0" fillId="9" borderId="8" xfId="0" applyFont="1" applyFill="1" applyBorder="1" applyAlignment="1">
      <alignment horizontal="right" vertical="center" wrapText="1" readingOrder="1"/>
    </xf>
    <xf numFmtId="0" fontId="0" fillId="9" borderId="11" xfId="0" applyFont="1" applyFill="1" applyBorder="1" applyAlignment="1">
      <alignment horizontal="center" vertical="center" wrapText="1" readingOrder="1"/>
    </xf>
    <xf numFmtId="0" fontId="0" fillId="9" borderId="12" xfId="0" applyFont="1" applyFill="1" applyBorder="1" applyAlignment="1">
      <alignment horizontal="right" vertical="center" wrapText="1" readingOrder="1"/>
    </xf>
    <xf numFmtId="0" fontId="0" fillId="9" borderId="13" xfId="0" applyFont="1" applyFill="1" applyBorder="1" applyAlignment="1">
      <alignment horizontal="center" vertical="center" wrapText="1" readingOrder="1"/>
    </xf>
    <xf numFmtId="0" fontId="0" fillId="9" borderId="3" xfId="0" applyFont="1" applyFill="1" applyBorder="1" applyAlignment="1">
      <alignment horizontal="left" vertical="center" wrapText="1" readingOrder="1"/>
    </xf>
    <xf numFmtId="0" fontId="0" fillId="9" borderId="4" xfId="0" applyFont="1" applyFill="1" applyBorder="1" applyAlignment="1">
      <alignment horizontal="center" vertical="center" wrapText="1" readingOrder="1"/>
    </xf>
    <xf numFmtId="0" fontId="0" fillId="9" borderId="2" xfId="0" applyFont="1" applyFill="1" applyBorder="1" applyAlignment="1">
      <alignment horizontal="center" vertical="center" wrapText="1" readingOrder="1"/>
    </xf>
    <xf numFmtId="0" fontId="0" fillId="9" borderId="14" xfId="0" applyFont="1" applyFill="1" applyBorder="1" applyAlignment="1">
      <alignment horizontal="center" vertical="center" wrapText="1" readingOrder="1"/>
    </xf>
    <xf numFmtId="0" fontId="0" fillId="9" borderId="15" xfId="0" applyFont="1" applyFill="1" applyBorder="1" applyAlignment="1">
      <alignment horizontal="center" vertical="center" wrapText="1" readingOrder="1"/>
    </xf>
    <xf numFmtId="0" fontId="0" fillId="9" borderId="16" xfId="0" applyFont="1" applyFill="1" applyBorder="1" applyAlignment="1">
      <alignment horizontal="center" vertical="center" wrapText="1" readingOrder="1"/>
    </xf>
    <xf numFmtId="0" fontId="4" fillId="8" borderId="2" xfId="0" applyFont="1" applyFill="1" applyBorder="1" applyAlignment="1">
      <alignment horizontal="left" vertical="center"/>
    </xf>
    <xf numFmtId="0" fontId="18" fillId="2" borderId="0" xfId="0" applyFont="1" applyFill="1"/>
    <xf numFmtId="0" fontId="1" fillId="2" borderId="2" xfId="0" applyFont="1" applyFill="1" applyBorder="1" applyAlignment="1">
      <alignment horizontal="center" vertical="center" textRotation="90"/>
    </xf>
    <xf numFmtId="0" fontId="19" fillId="2" borderId="0" xfId="0" applyFont="1" applyFill="1" applyAlignment="1">
      <alignment horizontal="left" vertical="center" wrapText="1"/>
    </xf>
    <xf numFmtId="0" fontId="1" fillId="8" borderId="0" xfId="0" applyFont="1" applyFill="1"/>
    <xf numFmtId="0" fontId="20" fillId="8" borderId="0" xfId="0" applyFont="1" applyFill="1" applyAlignment="1">
      <alignment horizontal="center" vertical="center" textRotation="90"/>
    </xf>
    <xf numFmtId="0" fontId="3" fillId="7" borderId="2" xfId="0" applyFont="1" applyFill="1" applyBorder="1" applyAlignment="1">
      <alignment horizontal="center" vertical="center"/>
    </xf>
    <xf numFmtId="0" fontId="0" fillId="0" borderId="15" xfId="0" applyFill="1" applyBorder="1"/>
    <xf numFmtId="0" fontId="21" fillId="0" borderId="0" xfId="0" applyFont="1" applyAlignment="1">
      <alignment horizontal="left" vertical="top"/>
    </xf>
    <xf numFmtId="0" fontId="22" fillId="0" borderId="0" xfId="0" applyFont="1"/>
    <xf numFmtId="0" fontId="23" fillId="0" borderId="0" xfId="0" applyFont="1" applyAlignment="1">
      <alignment horizontal="left" vertical="center" indent="2"/>
    </xf>
    <xf numFmtId="0" fontId="24" fillId="0" borderId="0" xfId="0" applyFont="1" applyAlignment="1">
      <alignment horizontal="left" vertical="center" indent="2"/>
    </xf>
    <xf numFmtId="0" fontId="25" fillId="0" borderId="0" xfId="0" applyFont="1" applyAlignment="1">
      <alignment horizontal="left" vertical="center" indent="2"/>
    </xf>
    <xf numFmtId="0" fontId="22" fillId="0" borderId="0" xfId="0" applyFont="1" applyAlignment="1">
      <alignment horizontal="right" vertical="top"/>
    </xf>
    <xf numFmtId="0" fontId="27" fillId="0" borderId="0" xfId="0" applyFont="1" applyAlignment="1">
      <alignment horizontal="right" vertical="top"/>
    </xf>
    <xf numFmtId="0" fontId="27" fillId="0" borderId="0" xfId="0" applyFont="1" applyAlignment="1">
      <alignment horizontal="center" vertical="top"/>
    </xf>
    <xf numFmtId="0" fontId="28" fillId="0" borderId="0" xfId="0" applyFont="1" applyAlignment="1">
      <alignment vertical="top"/>
    </xf>
    <xf numFmtId="0" fontId="27" fillId="0" borderId="0" xfId="0" applyFont="1" applyAlignment="1">
      <alignment vertical="top"/>
    </xf>
    <xf numFmtId="0" fontId="29" fillId="10" borderId="17" xfId="0" applyFont="1" applyFill="1" applyBorder="1" applyAlignment="1">
      <alignment horizontal="left" vertical="top" wrapText="1"/>
    </xf>
    <xf numFmtId="0" fontId="29" fillId="10" borderId="18" xfId="0" applyFont="1" applyFill="1" applyBorder="1" applyAlignment="1">
      <alignment horizontal="left" vertical="top" wrapText="1"/>
    </xf>
    <xf numFmtId="0" fontId="29" fillId="10" borderId="19" xfId="0" applyFont="1" applyFill="1" applyBorder="1" applyAlignment="1">
      <alignment horizontal="right" vertical="top" wrapText="1"/>
    </xf>
    <xf numFmtId="2" fontId="27" fillId="0" borderId="20" xfId="0" applyNumberFormat="1" applyFont="1" applyBorder="1" applyAlignment="1">
      <alignment horizontal="left" vertical="top" wrapText="1"/>
    </xf>
    <xf numFmtId="0" fontId="27" fillId="0" borderId="21" xfId="0" applyFont="1" applyBorder="1" applyAlignment="1">
      <alignment horizontal="left" vertical="top" wrapText="1"/>
    </xf>
    <xf numFmtId="14" fontId="27" fillId="0" borderId="21" xfId="0" applyNumberFormat="1" applyFont="1" applyBorder="1" applyAlignment="1">
      <alignment horizontal="right" vertical="top" wrapText="1"/>
    </xf>
    <xf numFmtId="0" fontId="2" fillId="11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left" vertical="center" wrapText="1"/>
    </xf>
    <xf numFmtId="0" fontId="2" fillId="11" borderId="5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164" fontId="6" fillId="11" borderId="4" xfId="0" applyNumberFormat="1" applyFont="1" applyFill="1" applyBorder="1" applyAlignment="1">
      <alignment wrapText="1"/>
    </xf>
    <xf numFmtId="0" fontId="9" fillId="11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12" fillId="11" borderId="2" xfId="0" applyFont="1" applyFill="1" applyBorder="1"/>
    <xf numFmtId="0" fontId="0" fillId="11" borderId="0" xfId="0" applyFill="1"/>
    <xf numFmtId="0" fontId="30" fillId="2" borderId="2" xfId="0" applyFont="1" applyFill="1" applyBorder="1" applyAlignment="1">
      <alignment horizontal="center" vertical="center" textRotation="90"/>
    </xf>
    <xf numFmtId="0" fontId="31" fillId="2" borderId="2" xfId="0" applyFont="1" applyFill="1" applyBorder="1" applyAlignment="1">
      <alignment horizontal="center" vertical="center" textRotation="90"/>
    </xf>
    <xf numFmtId="0" fontId="15" fillId="11" borderId="2" xfId="0" applyFont="1" applyFill="1" applyBorder="1"/>
    <xf numFmtId="0" fontId="2" fillId="11" borderId="2" xfId="0" applyFont="1" applyFill="1" applyBorder="1" applyAlignment="1">
      <alignment vertical="center" wrapText="1"/>
    </xf>
    <xf numFmtId="0" fontId="4" fillId="11" borderId="5" xfId="0" applyFont="1" applyFill="1" applyBorder="1" applyAlignment="1">
      <alignment horizontal="center" vertical="center"/>
    </xf>
    <xf numFmtId="164" fontId="2" fillId="11" borderId="4" xfId="0" applyNumberFormat="1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11" borderId="0" xfId="0" applyFont="1" applyFill="1"/>
    <xf numFmtId="0" fontId="2" fillId="3" borderId="2" xfId="0" applyFont="1" applyFill="1" applyBorder="1" applyAlignment="1">
      <alignment horizontal="left" vertical="center" wrapText="1"/>
    </xf>
    <xf numFmtId="0" fontId="0" fillId="3" borderId="0" xfId="0" applyFill="1"/>
    <xf numFmtId="0" fontId="32" fillId="2" borderId="0" xfId="0" applyFont="1" applyFill="1" applyAlignment="1">
      <alignment horizontal="left" vertical="center"/>
    </xf>
    <xf numFmtId="0" fontId="32" fillId="2" borderId="0" xfId="0" applyFont="1" applyFill="1" applyAlignment="1">
      <alignment horizontal="left" vertical="center" wrapText="1"/>
    </xf>
    <xf numFmtId="0" fontId="14" fillId="12" borderId="0" xfId="0" applyFont="1" applyFill="1" applyAlignment="1">
      <alignment horizontal="right"/>
    </xf>
    <xf numFmtId="0" fontId="5" fillId="12" borderId="0" xfId="0" applyFont="1" applyFill="1"/>
    <xf numFmtId="0" fontId="0" fillId="12" borderId="0" xfId="0" applyFill="1"/>
    <xf numFmtId="0" fontId="2" fillId="12" borderId="0" xfId="0" applyFont="1" applyFill="1" applyAlignment="1">
      <alignment horizontal="center" vertical="center" textRotation="90"/>
    </xf>
    <xf numFmtId="0" fontId="11" fillId="12" borderId="0" xfId="0" applyFont="1" applyFill="1" applyAlignment="1">
      <alignment vertical="top"/>
    </xf>
    <xf numFmtId="0" fontId="4" fillId="3" borderId="0" xfId="0" applyFont="1" applyFill="1"/>
    <xf numFmtId="0" fontId="4" fillId="0" borderId="0" xfId="0" applyFont="1" applyFill="1" applyBorder="1"/>
    <xf numFmtId="164" fontId="8" fillId="8" borderId="7" xfId="0" applyNumberFormat="1" applyFont="1" applyFill="1" applyBorder="1" applyAlignment="1">
      <alignment wrapText="1"/>
    </xf>
    <xf numFmtId="0" fontId="4" fillId="0" borderId="0" xfId="0" applyFont="1" applyFill="1" applyBorder="1" applyAlignment="1">
      <alignment horizontal="center" vertical="center"/>
    </xf>
    <xf numFmtId="0" fontId="13" fillId="0" borderId="0" xfId="0" applyFont="1" applyFill="1" applyBorder="1"/>
    <xf numFmtId="0" fontId="4" fillId="0" borderId="8" xfId="0" applyFont="1" applyFill="1" applyBorder="1" applyAlignment="1">
      <alignment horizontal="center" vertical="center"/>
    </xf>
    <xf numFmtId="0" fontId="26" fillId="0" borderId="0" xfId="0" applyFont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28</xdr:row>
      <xdr:rowOff>152400</xdr:rowOff>
    </xdr:from>
    <xdr:to>
      <xdr:col>1</xdr:col>
      <xdr:colOff>452755</xdr:colOff>
      <xdr:row>30</xdr:row>
      <xdr:rowOff>48259</xdr:rowOff>
    </xdr:to>
    <xdr:grpSp>
      <xdr:nvGrpSpPr>
        <xdr:cNvPr id="2" name="Gruppieren 32">
          <a:extLst>
            <a:ext uri="{FF2B5EF4-FFF2-40B4-BE49-F238E27FC236}">
              <a16:creationId xmlns:a16="http://schemas.microsoft.com/office/drawing/2014/main" id="{46C40AB4-73E3-4CFB-9A24-A7D220231854}"/>
            </a:ext>
          </a:extLst>
        </xdr:cNvPr>
        <xdr:cNvGrpSpPr/>
      </xdr:nvGrpSpPr>
      <xdr:grpSpPr>
        <a:xfrm>
          <a:off x="123825" y="7303477"/>
          <a:ext cx="937065" cy="262205"/>
          <a:chOff x="0" y="0"/>
          <a:chExt cx="986155" cy="275590"/>
        </a:xfrm>
      </xdr:grpSpPr>
      <xdr:pic>
        <xdr:nvPicPr>
          <xdr:cNvPr id="3" name="Grafik 45">
            <a:extLst>
              <a:ext uri="{FF2B5EF4-FFF2-40B4-BE49-F238E27FC236}">
                <a16:creationId xmlns:a16="http://schemas.microsoft.com/office/drawing/2014/main" id="{D028BEF9-32E5-4A18-800A-80B7DF94D34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5388" t="14257" r="1" b="16475"/>
          <a:stretch/>
        </xdr:blipFill>
        <xdr:spPr bwMode="auto">
          <a:xfrm>
            <a:off x="445770" y="38100"/>
            <a:ext cx="540385" cy="194310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4" name="Grafik 49">
            <a:extLst>
              <a:ext uri="{FF2B5EF4-FFF2-40B4-BE49-F238E27FC236}">
                <a16:creationId xmlns:a16="http://schemas.microsoft.com/office/drawing/2014/main" id="{D8117E96-5275-4925-9977-F19C669BFA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275590" cy="275590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LLET Stephane (SNCF / DIR TECHNOLOGIES INNOVATION ET PROJETS GROUPE / IR RENOUVEAU TECHNOLOGIQ)" id="{953BBDAD-130C-4B64-826B-09A6CC13E4ED}" userId="S::7112265Y@COMMUN.AD.SNCF.FR::b64abb28-3e84-427d-bb2e-45da4731b7a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4" dT="2021-04-06T16:07:17.57" personId="{953BBDAD-130C-4B64-826B-09A6CC13E4ED}" id="{9F1F53A7-21A5-421A-87D6-523FAD24E21F}">
    <text>Removal of CCS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310A7-E8EC-45A2-89F6-DA843BA41F5D}">
  <dimension ref="A9:I39"/>
  <sheetViews>
    <sheetView tabSelected="1" topLeftCell="A4" zoomScale="130" zoomScaleNormal="130" workbookViewId="0">
      <selection activeCell="D22" sqref="D22"/>
    </sheetView>
  </sheetViews>
  <sheetFormatPr defaultColWidth="9.140625" defaultRowHeight="14.25" x14ac:dyDescent="0.2"/>
  <cols>
    <col min="1" max="6" width="9.140625" style="71"/>
    <col min="7" max="7" width="30.7109375" style="71" customWidth="1"/>
    <col min="8" max="8" width="9.140625" style="71"/>
    <col min="9" max="9" width="12.42578125" style="71" customWidth="1"/>
    <col min="10" max="16384" width="9.140625" style="71"/>
  </cols>
  <sheetData>
    <row r="9" spans="1:1" ht="90.75" x14ac:dyDescent="0.2">
      <c r="A9" s="70" t="s">
        <v>20</v>
      </c>
    </row>
    <row r="11" spans="1:1" ht="18" x14ac:dyDescent="0.2">
      <c r="A11" s="72" t="s">
        <v>201</v>
      </c>
    </row>
    <row r="20" spans="1:7" ht="23.25" x14ac:dyDescent="0.2">
      <c r="A20" s="73" t="s">
        <v>212</v>
      </c>
    </row>
    <row r="21" spans="1:7" ht="23.25" x14ac:dyDescent="0.2">
      <c r="A21" s="74"/>
    </row>
    <row r="22" spans="1:7" ht="23.25" x14ac:dyDescent="0.2">
      <c r="A22" s="74"/>
    </row>
    <row r="23" spans="1:7" ht="23.25" x14ac:dyDescent="0.2">
      <c r="A23" s="74"/>
    </row>
    <row r="24" spans="1:7" ht="23.25" x14ac:dyDescent="0.2">
      <c r="A24" s="74"/>
    </row>
    <row r="28" spans="1:7" ht="51" customHeight="1" x14ac:dyDescent="0.2">
      <c r="A28" s="119" t="s">
        <v>202</v>
      </c>
      <c r="B28" s="119"/>
      <c r="C28" s="119"/>
      <c r="D28" s="119"/>
      <c r="E28" s="119"/>
      <c r="F28" s="119"/>
      <c r="G28" s="119"/>
    </row>
    <row r="35" spans="1:9" x14ac:dyDescent="0.2">
      <c r="A35" s="75"/>
      <c r="B35" s="75"/>
      <c r="C35" s="75"/>
      <c r="D35" s="75"/>
      <c r="E35" s="75"/>
      <c r="F35" s="75"/>
      <c r="G35" s="76" t="s">
        <v>213</v>
      </c>
      <c r="H35" s="77"/>
      <c r="I35" s="77"/>
    </row>
    <row r="36" spans="1:9" x14ac:dyDescent="0.2">
      <c r="A36" s="75"/>
      <c r="B36" s="75"/>
      <c r="C36" s="75"/>
      <c r="D36" s="75"/>
      <c r="E36" s="75"/>
      <c r="F36" s="75"/>
      <c r="G36" s="76" t="s">
        <v>203</v>
      </c>
      <c r="H36" s="77"/>
      <c r="I36" s="77"/>
    </row>
    <row r="37" spans="1:9" x14ac:dyDescent="0.2">
      <c r="A37" s="75"/>
      <c r="B37" s="75"/>
      <c r="C37" s="75"/>
      <c r="D37" s="75"/>
      <c r="E37" s="75"/>
      <c r="F37" s="75"/>
      <c r="G37" s="76" t="s">
        <v>254</v>
      </c>
      <c r="H37" s="77"/>
      <c r="I37" s="77"/>
    </row>
    <row r="38" spans="1:9" x14ac:dyDescent="0.2">
      <c r="A38" s="75"/>
      <c r="B38" s="75"/>
      <c r="C38" s="75"/>
      <c r="D38" s="75"/>
      <c r="E38" s="75"/>
      <c r="F38" s="75"/>
      <c r="G38" s="76" t="s">
        <v>255</v>
      </c>
      <c r="H38" s="77"/>
      <c r="I38" s="77"/>
    </row>
    <row r="39" spans="1:9" x14ac:dyDescent="0.2">
      <c r="A39" s="75"/>
      <c r="B39" s="75"/>
      <c r="C39" s="75"/>
      <c r="D39" s="75"/>
      <c r="E39" s="75"/>
      <c r="F39" s="75"/>
      <c r="G39" s="75"/>
      <c r="H39" s="75"/>
      <c r="I39" s="75"/>
    </row>
  </sheetData>
  <mergeCells count="1">
    <mergeCell ref="A28:G28"/>
  </mergeCells>
  <pageMargins left="0.83333333333333337" right="0.7" top="1.0104166666666667" bottom="0.75" header="0.3" footer="0.3"/>
  <pageSetup paperSize="9" orientation="portrait" r:id="rId1"/>
  <headerFooter>
    <oddHeader>&amp;R
&amp;G</oddHeader>
    <oddFooter>&amp;L&amp;1#&amp;"Calibri"&amp;10&amp;KC8DE09Diffusable SNCF RESEAU</oddFoot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C55E3-0D57-4AC9-9CA5-5EEEDA6E1A81}">
  <dimension ref="A1:AN20"/>
  <sheetViews>
    <sheetView workbookViewId="0">
      <selection activeCell="G22" sqref="G22"/>
    </sheetView>
  </sheetViews>
  <sheetFormatPr defaultColWidth="11.42578125" defaultRowHeight="15" x14ac:dyDescent="0.25"/>
  <cols>
    <col min="1" max="1" width="20.42578125" customWidth="1"/>
    <col min="2" max="2" width="18.5703125" customWidth="1"/>
    <col min="3" max="3" width="11.42578125" customWidth="1"/>
    <col min="4" max="25" width="3.140625" customWidth="1"/>
    <col min="26" max="26" width="4.140625" bestFit="1" customWidth="1"/>
    <col min="27" max="53" width="3.140625" customWidth="1"/>
  </cols>
  <sheetData>
    <row r="1" spans="1:40" s="23" customFormat="1" ht="35.1" customHeight="1" x14ac:dyDescent="0.25">
      <c r="A1" s="108" t="s">
        <v>168</v>
      </c>
      <c r="B1" s="109" t="s">
        <v>20</v>
      </c>
      <c r="C1" s="110"/>
      <c r="D1" s="111">
        <v>2025</v>
      </c>
      <c r="E1" s="111">
        <f>D1+1</f>
        <v>2026</v>
      </c>
      <c r="F1" s="111">
        <f t="shared" ref="F1:AG1" si="0">E1+1</f>
        <v>2027</v>
      </c>
      <c r="G1" s="111">
        <f t="shared" si="0"/>
        <v>2028</v>
      </c>
      <c r="H1" s="111">
        <f t="shared" si="0"/>
        <v>2029</v>
      </c>
      <c r="I1" s="111">
        <f t="shared" si="0"/>
        <v>2030</v>
      </c>
      <c r="J1" s="111">
        <f t="shared" si="0"/>
        <v>2031</v>
      </c>
      <c r="K1" s="111">
        <f t="shared" si="0"/>
        <v>2032</v>
      </c>
      <c r="L1" s="111">
        <f t="shared" si="0"/>
        <v>2033</v>
      </c>
      <c r="M1" s="111">
        <f t="shared" si="0"/>
        <v>2034</v>
      </c>
      <c r="N1" s="111">
        <f t="shared" si="0"/>
        <v>2035</v>
      </c>
      <c r="O1" s="111">
        <f t="shared" si="0"/>
        <v>2036</v>
      </c>
      <c r="P1" s="111">
        <f t="shared" si="0"/>
        <v>2037</v>
      </c>
      <c r="Q1" s="111">
        <f t="shared" si="0"/>
        <v>2038</v>
      </c>
      <c r="R1" s="111">
        <f t="shared" si="0"/>
        <v>2039</v>
      </c>
      <c r="S1" s="111">
        <f t="shared" si="0"/>
        <v>2040</v>
      </c>
      <c r="T1" s="111">
        <f t="shared" si="0"/>
        <v>2041</v>
      </c>
      <c r="U1" s="111">
        <f t="shared" si="0"/>
        <v>2042</v>
      </c>
      <c r="V1" s="111">
        <f t="shared" si="0"/>
        <v>2043</v>
      </c>
      <c r="W1" s="111">
        <f t="shared" si="0"/>
        <v>2044</v>
      </c>
      <c r="X1" s="111">
        <f t="shared" si="0"/>
        <v>2045</v>
      </c>
      <c r="Y1" s="111">
        <f t="shared" si="0"/>
        <v>2046</v>
      </c>
      <c r="Z1" s="111">
        <f t="shared" si="0"/>
        <v>2047</v>
      </c>
      <c r="AA1" s="111">
        <f t="shared" si="0"/>
        <v>2048</v>
      </c>
      <c r="AB1" s="111">
        <f t="shared" si="0"/>
        <v>2049</v>
      </c>
      <c r="AC1" s="111">
        <f t="shared" si="0"/>
        <v>2050</v>
      </c>
      <c r="AD1" s="111">
        <f t="shared" si="0"/>
        <v>2051</v>
      </c>
      <c r="AE1" s="111">
        <f t="shared" si="0"/>
        <v>2052</v>
      </c>
      <c r="AF1" s="111">
        <f t="shared" si="0"/>
        <v>2053</v>
      </c>
      <c r="AG1" s="111">
        <f t="shared" si="0"/>
        <v>2054</v>
      </c>
      <c r="AH1" s="111"/>
      <c r="AI1" s="111"/>
      <c r="AJ1" s="111"/>
      <c r="AK1" s="111"/>
      <c r="AL1" s="111"/>
      <c r="AM1" s="111"/>
      <c r="AN1" s="110"/>
    </row>
    <row r="2" spans="1:40" s="23" customFormat="1" ht="21.6" customHeight="1" x14ac:dyDescent="0.25">
      <c r="A2" s="110" t="s">
        <v>169</v>
      </c>
      <c r="B2" s="112" t="s">
        <v>170</v>
      </c>
      <c r="C2" s="110" t="s">
        <v>163</v>
      </c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</row>
    <row r="3" spans="1:40" x14ac:dyDescent="0.25">
      <c r="A3" s="3" t="s">
        <v>171</v>
      </c>
      <c r="B3" s="3" t="s">
        <v>172</v>
      </c>
      <c r="C3" s="3" t="s">
        <v>173</v>
      </c>
      <c r="D3" s="30">
        <v>10</v>
      </c>
      <c r="E3" s="30">
        <v>40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>
        <v>50</v>
      </c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>
        <v>-50</v>
      </c>
    </row>
    <row r="4" spans="1:40" x14ac:dyDescent="0.25">
      <c r="A4" s="3" t="s">
        <v>174</v>
      </c>
      <c r="B4" s="3" t="s">
        <v>175</v>
      </c>
      <c r="C4" s="3" t="s">
        <v>176</v>
      </c>
      <c r="D4" s="30">
        <v>40</v>
      </c>
      <c r="E4" s="30">
        <v>40</v>
      </c>
      <c r="F4" s="30">
        <v>40</v>
      </c>
      <c r="G4" s="30">
        <v>40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>
        <v>-160</v>
      </c>
      <c r="AA4" s="30"/>
      <c r="AB4" s="30"/>
      <c r="AC4" s="30"/>
      <c r="AD4" s="30"/>
      <c r="AE4" s="30"/>
      <c r="AF4" s="30"/>
      <c r="AG4" s="30"/>
    </row>
    <row r="5" spans="1:40" x14ac:dyDescent="0.25">
      <c r="A5" s="3" t="s">
        <v>177</v>
      </c>
      <c r="B5" s="3" t="s">
        <v>178</v>
      </c>
      <c r="C5" s="3" t="s">
        <v>173</v>
      </c>
      <c r="D5" s="30"/>
      <c r="E5" s="30"/>
      <c r="F5" s="30"/>
      <c r="G5" s="30">
        <v>20</v>
      </c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</row>
    <row r="6" spans="1:40" x14ac:dyDescent="0.25">
      <c r="A6" s="3" t="s">
        <v>179</v>
      </c>
      <c r="B6" s="3" t="s">
        <v>180</v>
      </c>
      <c r="C6" s="3" t="s">
        <v>173</v>
      </c>
      <c r="D6" s="30"/>
      <c r="E6" s="30"/>
      <c r="F6" s="30"/>
      <c r="G6" s="30"/>
      <c r="H6" s="30"/>
      <c r="I6" s="30"/>
      <c r="J6" s="30"/>
      <c r="K6" s="30"/>
      <c r="L6" s="30">
        <v>30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 spans="1:40" s="24" customFormat="1" x14ac:dyDescent="0.25">
      <c r="B7" s="24" t="s">
        <v>181</v>
      </c>
      <c r="D7" s="31">
        <f>SUM(D3:D6)</f>
        <v>50</v>
      </c>
      <c r="E7" s="31">
        <f t="shared" ref="E7:AG7" si="1">SUM(E3:E6)</f>
        <v>80</v>
      </c>
      <c r="F7" s="31">
        <f t="shared" si="1"/>
        <v>40</v>
      </c>
      <c r="G7" s="31">
        <f t="shared" si="1"/>
        <v>60</v>
      </c>
      <c r="H7" s="31">
        <f t="shared" si="1"/>
        <v>0</v>
      </c>
      <c r="I7" s="31">
        <f t="shared" si="1"/>
        <v>0</v>
      </c>
      <c r="J7" s="31">
        <f t="shared" si="1"/>
        <v>0</v>
      </c>
      <c r="K7" s="31">
        <f t="shared" si="1"/>
        <v>0</v>
      </c>
      <c r="L7" s="31">
        <f t="shared" si="1"/>
        <v>30</v>
      </c>
      <c r="M7" s="31">
        <f t="shared" si="1"/>
        <v>0</v>
      </c>
      <c r="N7" s="31">
        <f t="shared" si="1"/>
        <v>0</v>
      </c>
      <c r="O7" s="31">
        <f t="shared" si="1"/>
        <v>0</v>
      </c>
      <c r="P7" s="31">
        <f t="shared" si="1"/>
        <v>0</v>
      </c>
      <c r="Q7" s="31">
        <f t="shared" si="1"/>
        <v>0</v>
      </c>
      <c r="R7" s="31">
        <f t="shared" si="1"/>
        <v>0</v>
      </c>
      <c r="S7" s="31">
        <f t="shared" si="1"/>
        <v>50</v>
      </c>
      <c r="T7" s="31">
        <f t="shared" si="1"/>
        <v>0</v>
      </c>
      <c r="U7" s="31">
        <f t="shared" si="1"/>
        <v>0</v>
      </c>
      <c r="V7" s="31">
        <f t="shared" si="1"/>
        <v>0</v>
      </c>
      <c r="W7" s="31">
        <f t="shared" si="1"/>
        <v>0</v>
      </c>
      <c r="X7" s="31">
        <f t="shared" si="1"/>
        <v>0</v>
      </c>
      <c r="Y7" s="31">
        <f t="shared" si="1"/>
        <v>0</v>
      </c>
      <c r="Z7" s="31">
        <f t="shared" si="1"/>
        <v>-160</v>
      </c>
      <c r="AA7" s="31">
        <f t="shared" si="1"/>
        <v>0</v>
      </c>
      <c r="AB7" s="31">
        <f t="shared" si="1"/>
        <v>0</v>
      </c>
      <c r="AC7" s="31">
        <f t="shared" si="1"/>
        <v>0</v>
      </c>
      <c r="AD7" s="31">
        <f t="shared" si="1"/>
        <v>0</v>
      </c>
      <c r="AE7" s="31">
        <f t="shared" si="1"/>
        <v>0</v>
      </c>
      <c r="AF7" s="31">
        <f t="shared" si="1"/>
        <v>0</v>
      </c>
      <c r="AG7" s="31">
        <f t="shared" si="1"/>
        <v>-50</v>
      </c>
    </row>
    <row r="20" spans="2:2" x14ac:dyDescent="0.25">
      <c r="B20" t="s">
        <v>26</v>
      </c>
    </row>
  </sheetData>
  <pageMargins left="0.7" right="0.7" top="0.75" bottom="0.75" header="0.3" footer="0.3"/>
  <pageSetup paperSize="9" orientation="portrait" r:id="rId1"/>
  <headerFooter>
    <oddFooter>&amp;L&amp;1#&amp;"Calibri"&amp;10&amp;KC8DE09Diffusable SNCF RESEAU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B438-1CD4-4FF2-ABD5-75FB6094DC4C}">
  <dimension ref="A1:AL9"/>
  <sheetViews>
    <sheetView workbookViewId="0">
      <selection activeCell="C3" sqref="C3"/>
    </sheetView>
  </sheetViews>
  <sheetFormatPr defaultColWidth="11.42578125" defaultRowHeight="15" x14ac:dyDescent="0.25"/>
  <cols>
    <col min="1" max="1" width="27.85546875" customWidth="1"/>
    <col min="3" max="38" width="7.5703125" customWidth="1"/>
  </cols>
  <sheetData>
    <row r="1" spans="1:38" s="23" customFormat="1" ht="35.1" customHeight="1" x14ac:dyDescent="0.25">
      <c r="C1" s="25">
        <v>2025</v>
      </c>
      <c r="D1" s="25">
        <f>C1+1</f>
        <v>2026</v>
      </c>
      <c r="E1" s="25">
        <f t="shared" ref="E1:AF1" si="0">D1+1</f>
        <v>2027</v>
      </c>
      <c r="F1" s="25">
        <f t="shared" si="0"/>
        <v>2028</v>
      </c>
      <c r="G1" s="25">
        <f t="shared" si="0"/>
        <v>2029</v>
      </c>
      <c r="H1" s="25">
        <f t="shared" si="0"/>
        <v>2030</v>
      </c>
      <c r="I1" s="25">
        <f t="shared" si="0"/>
        <v>2031</v>
      </c>
      <c r="J1" s="25">
        <f t="shared" si="0"/>
        <v>2032</v>
      </c>
      <c r="K1" s="25">
        <f t="shared" si="0"/>
        <v>2033</v>
      </c>
      <c r="L1" s="25">
        <f t="shared" si="0"/>
        <v>2034</v>
      </c>
      <c r="M1" s="25">
        <f t="shared" si="0"/>
        <v>2035</v>
      </c>
      <c r="N1" s="25">
        <f t="shared" si="0"/>
        <v>2036</v>
      </c>
      <c r="O1" s="25">
        <f t="shared" si="0"/>
        <v>2037</v>
      </c>
      <c r="P1" s="25">
        <f t="shared" si="0"/>
        <v>2038</v>
      </c>
      <c r="Q1" s="25">
        <f t="shared" si="0"/>
        <v>2039</v>
      </c>
      <c r="R1" s="25">
        <f t="shared" si="0"/>
        <v>2040</v>
      </c>
      <c r="S1" s="25">
        <f t="shared" si="0"/>
        <v>2041</v>
      </c>
      <c r="T1" s="25">
        <f t="shared" si="0"/>
        <v>2042</v>
      </c>
      <c r="U1" s="25">
        <f t="shared" si="0"/>
        <v>2043</v>
      </c>
      <c r="V1" s="25">
        <f t="shared" si="0"/>
        <v>2044</v>
      </c>
      <c r="W1" s="25">
        <f t="shared" si="0"/>
        <v>2045</v>
      </c>
      <c r="X1" s="25">
        <f t="shared" si="0"/>
        <v>2046</v>
      </c>
      <c r="Y1" s="25">
        <f t="shared" si="0"/>
        <v>2047</v>
      </c>
      <c r="Z1" s="25">
        <f t="shared" si="0"/>
        <v>2048</v>
      </c>
      <c r="AA1" s="25">
        <f t="shared" si="0"/>
        <v>2049</v>
      </c>
      <c r="AB1" s="25">
        <f t="shared" si="0"/>
        <v>2050</v>
      </c>
      <c r="AC1" s="25">
        <f t="shared" si="0"/>
        <v>2051</v>
      </c>
      <c r="AD1" s="25">
        <f t="shared" si="0"/>
        <v>2052</v>
      </c>
      <c r="AE1" s="25">
        <f t="shared" si="0"/>
        <v>2053</v>
      </c>
      <c r="AF1" s="25">
        <f t="shared" si="0"/>
        <v>2054</v>
      </c>
      <c r="AG1" s="25"/>
      <c r="AH1" s="25"/>
      <c r="AI1" s="25"/>
      <c r="AJ1" s="25"/>
      <c r="AK1" s="25"/>
      <c r="AL1" s="25"/>
    </row>
    <row r="2" spans="1:38" s="23" customFormat="1" x14ac:dyDescent="0.25"/>
    <row r="3" spans="1:38" x14ac:dyDescent="0.25">
      <c r="A3" s="3" t="s">
        <v>182</v>
      </c>
      <c r="B3" s="3" t="s">
        <v>171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8" ht="15.75" thickBot="1" x14ac:dyDescent="0.3">
      <c r="A4" s="26" t="s">
        <v>184</v>
      </c>
      <c r="B4" s="26" t="s">
        <v>179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</row>
    <row r="5" spans="1:38" x14ac:dyDescent="0.25">
      <c r="A5" s="3" t="s">
        <v>186</v>
      </c>
      <c r="B5" s="3" t="s">
        <v>171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8" ht="15.75" thickBot="1" x14ac:dyDescent="0.3">
      <c r="A6" s="26" t="s">
        <v>185</v>
      </c>
      <c r="B6" s="26" t="s">
        <v>179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</row>
    <row r="7" spans="1:38" x14ac:dyDescent="0.25">
      <c r="A7" s="3" t="s">
        <v>183</v>
      </c>
      <c r="B7" s="3" t="s">
        <v>171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8" ht="15.75" thickBot="1" x14ac:dyDescent="0.3">
      <c r="A8" s="26"/>
      <c r="B8" s="26" t="s">
        <v>179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8" x14ac:dyDescent="0.25">
      <c r="B9" s="69" t="s">
        <v>200</v>
      </c>
    </row>
  </sheetData>
  <pageMargins left="0.7" right="0.7" top="0.75" bottom="0.75" header="0.3" footer="0.3"/>
  <pageSetup paperSize="9" orientation="portrait" r:id="rId1"/>
  <headerFooter>
    <oddFooter>&amp;L&amp;1#&amp;"Calibri"&amp;10&amp;KC8DE09Diffusable SNCF RESEAU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AE65B-1728-47FB-B973-6F9F2901921C}">
  <sheetPr>
    <tabColor rgb="FFFFFF00"/>
  </sheetPr>
  <dimension ref="A1:G40"/>
  <sheetViews>
    <sheetView topLeftCell="A9" workbookViewId="0">
      <selection activeCell="B18" sqref="B18"/>
    </sheetView>
  </sheetViews>
  <sheetFormatPr defaultColWidth="11.42578125" defaultRowHeight="15" x14ac:dyDescent="0.25"/>
  <cols>
    <col min="1" max="1" width="11.42578125" customWidth="1"/>
    <col min="4" max="4" width="19.7109375" customWidth="1"/>
    <col min="6" max="6" width="29.42578125" customWidth="1"/>
  </cols>
  <sheetData>
    <row r="1" spans="1:7" ht="113.25" x14ac:dyDescent="0.4">
      <c r="A1" s="15" t="s">
        <v>18</v>
      </c>
      <c r="B1" s="15"/>
      <c r="C1" s="2" t="s">
        <v>112</v>
      </c>
      <c r="D1" s="2" t="s">
        <v>113</v>
      </c>
      <c r="E1" s="2"/>
      <c r="F1" s="2"/>
      <c r="G1" s="2" t="s">
        <v>114</v>
      </c>
    </row>
    <row r="2" spans="1:7" x14ac:dyDescent="0.25">
      <c r="A2" s="1" t="s">
        <v>24</v>
      </c>
      <c r="B2" s="1"/>
      <c r="C2" s="1"/>
      <c r="D2" s="1"/>
      <c r="E2" s="1"/>
      <c r="F2" s="1"/>
      <c r="G2" s="1"/>
    </row>
    <row r="3" spans="1:7" x14ac:dyDescent="0.25">
      <c r="A3" s="17" t="s">
        <v>115</v>
      </c>
      <c r="B3" s="17" t="s">
        <v>115</v>
      </c>
      <c r="C3" s="38" t="s">
        <v>116</v>
      </c>
      <c r="D3" s="38" t="s">
        <v>117</v>
      </c>
      <c r="E3" s="38" t="s">
        <v>118</v>
      </c>
      <c r="F3" t="s">
        <v>69</v>
      </c>
      <c r="G3" s="40" t="s">
        <v>19</v>
      </c>
    </row>
    <row r="4" spans="1:7" x14ac:dyDescent="0.25">
      <c r="C4" t="s">
        <v>119</v>
      </c>
      <c r="D4" t="s">
        <v>120</v>
      </c>
      <c r="E4" s="39" t="s">
        <v>121</v>
      </c>
      <c r="F4" t="s">
        <v>70</v>
      </c>
      <c r="G4" t="s">
        <v>122</v>
      </c>
    </row>
    <row r="5" spans="1:7" x14ac:dyDescent="0.25">
      <c r="C5" t="s">
        <v>123</v>
      </c>
      <c r="D5" t="s">
        <v>124</v>
      </c>
      <c r="E5" s="39" t="s">
        <v>125</v>
      </c>
      <c r="F5" t="s">
        <v>71</v>
      </c>
      <c r="G5" t="s">
        <v>126</v>
      </c>
    </row>
    <row r="6" spans="1:7" x14ac:dyDescent="0.25">
      <c r="D6" t="s">
        <v>127</v>
      </c>
      <c r="E6" s="39" t="s">
        <v>128</v>
      </c>
    </row>
    <row r="7" spans="1:7" x14ac:dyDescent="0.25">
      <c r="C7" s="19"/>
      <c r="D7" t="s">
        <v>129</v>
      </c>
    </row>
    <row r="8" spans="1:7" x14ac:dyDescent="0.25">
      <c r="D8" s="19" t="s">
        <v>130</v>
      </c>
    </row>
    <row r="9" spans="1:7" x14ac:dyDescent="0.25">
      <c r="D9" s="19"/>
    </row>
    <row r="10" spans="1:7" x14ac:dyDescent="0.25">
      <c r="B10" t="s">
        <v>131</v>
      </c>
      <c r="D10" t="s">
        <v>132</v>
      </c>
    </row>
    <row r="11" spans="1:7" x14ac:dyDescent="0.25">
      <c r="A11" t="s">
        <v>133</v>
      </c>
      <c r="B11" t="s">
        <v>134</v>
      </c>
      <c r="D11" t="s">
        <v>135</v>
      </c>
    </row>
    <row r="12" spans="1:7" x14ac:dyDescent="0.25">
      <c r="A12" t="s">
        <v>136</v>
      </c>
      <c r="B12" t="s">
        <v>137</v>
      </c>
      <c r="D12" t="s">
        <v>135</v>
      </c>
    </row>
    <row r="13" spans="1:7" x14ac:dyDescent="0.25">
      <c r="A13" t="s">
        <v>138</v>
      </c>
      <c r="B13" t="s">
        <v>139</v>
      </c>
      <c r="D13" t="s">
        <v>140</v>
      </c>
    </row>
    <row r="14" spans="1:7" x14ac:dyDescent="0.25">
      <c r="A14" t="s">
        <v>141</v>
      </c>
      <c r="B14" t="s">
        <v>142</v>
      </c>
      <c r="D14" t="s">
        <v>140</v>
      </c>
    </row>
    <row r="15" spans="1:7" x14ac:dyDescent="0.25">
      <c r="A15" t="s">
        <v>143</v>
      </c>
      <c r="B15" t="s">
        <v>144</v>
      </c>
    </row>
    <row r="16" spans="1:7" x14ac:dyDescent="0.25">
      <c r="A16" t="s">
        <v>145</v>
      </c>
      <c r="B16" t="s">
        <v>146</v>
      </c>
    </row>
    <row r="17" spans="1:2" x14ac:dyDescent="0.25">
      <c r="A17" t="s">
        <v>147</v>
      </c>
      <c r="B17" t="s">
        <v>148</v>
      </c>
    </row>
    <row r="18" spans="1:2" x14ac:dyDescent="0.25">
      <c r="A18" t="s">
        <v>149</v>
      </c>
      <c r="B18" t="s">
        <v>150</v>
      </c>
    </row>
    <row r="19" spans="1:2" x14ac:dyDescent="0.25">
      <c r="A19" t="s">
        <v>151</v>
      </c>
      <c r="B19" t="s">
        <v>152</v>
      </c>
    </row>
    <row r="20" spans="1:2" x14ac:dyDescent="0.25">
      <c r="A20" t="s">
        <v>153</v>
      </c>
      <c r="B20" t="s">
        <v>154</v>
      </c>
    </row>
    <row r="21" spans="1:2" x14ac:dyDescent="0.25">
      <c r="A21" t="s">
        <v>155</v>
      </c>
      <c r="B21" s="19" t="s">
        <v>156</v>
      </c>
    </row>
    <row r="22" spans="1:2" x14ac:dyDescent="0.25">
      <c r="A22" t="s">
        <v>157</v>
      </c>
      <c r="B22" t="s">
        <v>158</v>
      </c>
    </row>
    <row r="24" spans="1:2" x14ac:dyDescent="0.25">
      <c r="B24" t="s">
        <v>159</v>
      </c>
    </row>
    <row r="25" spans="1:2" x14ac:dyDescent="0.25">
      <c r="B25" t="s">
        <v>160</v>
      </c>
    </row>
    <row r="26" spans="1:2" x14ac:dyDescent="0.25">
      <c r="B26" t="s">
        <v>161</v>
      </c>
    </row>
    <row r="27" spans="1:2" x14ac:dyDescent="0.25">
      <c r="B27" t="s">
        <v>162</v>
      </c>
    </row>
    <row r="34" spans="5:5" x14ac:dyDescent="0.25">
      <c r="E34" s="29"/>
    </row>
    <row r="35" spans="5:5" x14ac:dyDescent="0.25">
      <c r="E35" s="29"/>
    </row>
    <row r="36" spans="5:5" x14ac:dyDescent="0.25">
      <c r="E36" s="29"/>
    </row>
    <row r="40" spans="5:5" x14ac:dyDescent="0.25">
      <c r="E40" s="29"/>
    </row>
  </sheetData>
  <phoneticPr fontId="15" type="noConversion"/>
  <pageMargins left="0.7" right="0.7" top="0.75" bottom="0.75" header="0.3" footer="0.3"/>
  <pageSetup paperSize="9" orientation="portrait" r:id="rId1"/>
  <headerFooter>
    <oddFooter>&amp;L&amp;1#&amp;"Calibri"&amp;10&amp;KC8DE09Diffusable SNCF RESEAU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1CB8D-2D6C-4553-9E5D-8E33B83FD89C}">
  <dimension ref="A1:D41"/>
  <sheetViews>
    <sheetView view="pageLayout" workbookViewId="0">
      <selection activeCell="C23" sqref="C23"/>
    </sheetView>
  </sheetViews>
  <sheetFormatPr defaultColWidth="9.140625" defaultRowHeight="12.75" x14ac:dyDescent="0.25"/>
  <cols>
    <col min="1" max="1" width="9.140625" style="79"/>
    <col min="2" max="2" width="47.42578125" style="79" customWidth="1"/>
    <col min="3" max="3" width="12.85546875" style="79" customWidth="1"/>
    <col min="4" max="4" width="12.5703125" style="76" customWidth="1"/>
    <col min="5" max="5" width="1.85546875" style="79" customWidth="1"/>
    <col min="6" max="6" width="9.140625" style="79"/>
    <col min="7" max="7" width="30.7109375" style="79" customWidth="1"/>
    <col min="8" max="8" width="9.140625" style="79"/>
    <col min="9" max="9" width="12.42578125" style="79" customWidth="1"/>
    <col min="10" max="16384" width="9.140625" style="79"/>
  </cols>
  <sheetData>
    <row r="1" spans="1:4" ht="20.25" x14ac:dyDescent="0.25">
      <c r="A1" s="78" t="s">
        <v>204</v>
      </c>
    </row>
    <row r="2" spans="1:4" ht="13.5" customHeight="1" x14ac:dyDescent="0.25"/>
    <row r="3" spans="1:4" ht="13.5" customHeight="1" thickBot="1" x14ac:dyDescent="0.3"/>
    <row r="4" spans="1:4" ht="13.5" customHeight="1" thickBot="1" x14ac:dyDescent="0.3">
      <c r="A4" s="80" t="s">
        <v>0</v>
      </c>
      <c r="B4" s="81" t="s">
        <v>205</v>
      </c>
      <c r="C4" s="81" t="s">
        <v>206</v>
      </c>
      <c r="D4" s="82" t="s">
        <v>207</v>
      </c>
    </row>
    <row r="5" spans="1:4" ht="13.5" customHeight="1" thickBot="1" x14ac:dyDescent="0.3">
      <c r="A5" s="83" t="s">
        <v>1</v>
      </c>
      <c r="B5" s="84" t="s">
        <v>3</v>
      </c>
      <c r="C5" s="84" t="s">
        <v>208</v>
      </c>
      <c r="D5" s="85" t="s">
        <v>2</v>
      </c>
    </row>
    <row r="6" spans="1:4" ht="13.5" customHeight="1" thickBot="1" x14ac:dyDescent="0.3">
      <c r="A6" s="83" t="s">
        <v>4</v>
      </c>
      <c r="B6" s="84" t="s">
        <v>6</v>
      </c>
      <c r="C6" s="84" t="s">
        <v>209</v>
      </c>
      <c r="D6" s="85" t="s">
        <v>5</v>
      </c>
    </row>
    <row r="7" spans="1:4" ht="13.5" customHeight="1" thickBot="1" x14ac:dyDescent="0.3">
      <c r="A7" s="83" t="s">
        <v>7</v>
      </c>
      <c r="B7" s="84" t="s">
        <v>6</v>
      </c>
      <c r="C7" s="84" t="s">
        <v>209</v>
      </c>
      <c r="D7" s="85" t="s">
        <v>8</v>
      </c>
    </row>
    <row r="8" spans="1:4" ht="13.5" customHeight="1" thickBot="1" x14ac:dyDescent="0.3">
      <c r="A8" s="83" t="s">
        <v>9</v>
      </c>
      <c r="B8" s="84" t="s">
        <v>11</v>
      </c>
      <c r="C8" s="84" t="s">
        <v>209</v>
      </c>
      <c r="D8" s="85" t="s">
        <v>10</v>
      </c>
    </row>
    <row r="9" spans="1:4" ht="13.5" customHeight="1" thickBot="1" x14ac:dyDescent="0.3">
      <c r="A9" s="83" t="s">
        <v>12</v>
      </c>
      <c r="B9" s="84" t="s">
        <v>14</v>
      </c>
      <c r="C9" s="84" t="s">
        <v>209</v>
      </c>
      <c r="D9" s="85" t="s">
        <v>13</v>
      </c>
    </row>
    <row r="10" spans="1:4" ht="13.5" customHeight="1" thickBot="1" x14ac:dyDescent="0.3">
      <c r="A10" s="83" t="s">
        <v>15</v>
      </c>
      <c r="B10" s="84" t="s">
        <v>17</v>
      </c>
      <c r="C10" s="84" t="s">
        <v>209</v>
      </c>
      <c r="D10" s="85" t="s">
        <v>16</v>
      </c>
    </row>
    <row r="11" spans="1:4" ht="13.5" customHeight="1" thickBot="1" x14ac:dyDescent="0.3">
      <c r="A11" s="83" t="s">
        <v>211</v>
      </c>
      <c r="B11" s="84" t="s">
        <v>231</v>
      </c>
      <c r="C11" s="84" t="s">
        <v>209</v>
      </c>
      <c r="D11" s="85" t="s">
        <v>210</v>
      </c>
    </row>
    <row r="12" spans="1:4" ht="13.5" customHeight="1" thickBot="1" x14ac:dyDescent="0.3">
      <c r="A12" s="83" t="s">
        <v>232</v>
      </c>
      <c r="B12" s="84" t="s">
        <v>242</v>
      </c>
      <c r="C12" s="84" t="s">
        <v>208</v>
      </c>
      <c r="D12" s="85" t="s">
        <v>233</v>
      </c>
    </row>
    <row r="13" spans="1:4" ht="13.5" customHeight="1" thickBot="1" x14ac:dyDescent="0.3">
      <c r="A13" s="83" t="s">
        <v>247</v>
      </c>
      <c r="B13" s="84" t="s">
        <v>248</v>
      </c>
      <c r="C13" s="84" t="s">
        <v>249</v>
      </c>
      <c r="D13" s="85" t="s">
        <v>250</v>
      </c>
    </row>
    <row r="14" spans="1:4" ht="13.5" customHeight="1" thickBot="1" x14ac:dyDescent="0.3">
      <c r="A14" s="83" t="s">
        <v>256</v>
      </c>
      <c r="B14" s="84" t="s">
        <v>257</v>
      </c>
      <c r="C14" s="84" t="s">
        <v>258</v>
      </c>
      <c r="D14" s="85">
        <v>44377</v>
      </c>
    </row>
    <row r="15" spans="1:4" ht="13.5" customHeight="1" x14ac:dyDescent="0.25"/>
    <row r="16" spans="1:4" ht="13.5" customHeight="1" x14ac:dyDescent="0.25"/>
    <row r="17" ht="13.5" customHeight="1" x14ac:dyDescent="0.25"/>
    <row r="18" ht="13.5" customHeight="1" x14ac:dyDescent="0.25"/>
    <row r="19" ht="13.5" customHeight="1" x14ac:dyDescent="0.25"/>
    <row r="20" ht="13.5" customHeight="1" x14ac:dyDescent="0.25"/>
    <row r="21" ht="13.5" customHeight="1" x14ac:dyDescent="0.25"/>
    <row r="22" ht="13.5" customHeight="1" x14ac:dyDescent="0.25"/>
    <row r="23" ht="13.5" customHeight="1" x14ac:dyDescent="0.25"/>
    <row r="24" ht="13.5" customHeight="1" x14ac:dyDescent="0.25"/>
    <row r="25" ht="13.5" customHeight="1" x14ac:dyDescent="0.25"/>
    <row r="26" ht="13.5" customHeight="1" x14ac:dyDescent="0.25"/>
    <row r="27" ht="13.5" customHeight="1" x14ac:dyDescent="0.25"/>
    <row r="28" ht="13.5" customHeight="1" x14ac:dyDescent="0.25"/>
    <row r="29" ht="13.5" customHeight="1" x14ac:dyDescent="0.25"/>
    <row r="30" ht="13.5" customHeight="1" x14ac:dyDescent="0.25"/>
    <row r="31" ht="13.5" customHeight="1" x14ac:dyDescent="0.25"/>
    <row r="32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4.1" customHeight="1" x14ac:dyDescent="0.25"/>
    <row r="38" ht="14.1" customHeight="1" x14ac:dyDescent="0.25"/>
    <row r="39" ht="14.1" customHeight="1" x14ac:dyDescent="0.25"/>
    <row r="40" ht="14.1" customHeight="1" x14ac:dyDescent="0.25"/>
    <row r="41" ht="14.1" customHeight="1" x14ac:dyDescent="0.25"/>
  </sheetData>
  <phoneticPr fontId="15" type="noConversion"/>
  <pageMargins left="0.83333333333333337" right="0.7" top="1.0104166666666667" bottom="0.75" header="0.3" footer="0.3"/>
  <pageSetup paperSize="9" orientation="portrait" r:id="rId1"/>
  <headerFooter>
    <oddHeader>&amp;L&amp;"Arial,Normal"Economic Model
Delta Release&amp;R
&amp;G</oddHeader>
    <oddFooter>&amp;C&amp;"Arial,Standard"&amp;10v1.00 / 18.06.2020 - DRAFT&amp;R&amp;"Arial,Standard"&amp;10&amp;P/&amp;N&amp;L&amp;"Calibri"&amp;11&amp;K000000&amp;"Arial,Standard"&amp;10OCORA-30-010-Beta_x000D_&amp;1#&amp;"Calibri"&amp;10&amp;KC8DE09Diffusable SNCF RESEAU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A121-B5A3-40BE-B01E-47F9DD227BA1}">
  <dimension ref="A1:F11"/>
  <sheetViews>
    <sheetView zoomScale="80" zoomScaleNormal="80" workbookViewId="0">
      <selection activeCell="A10" sqref="A10"/>
    </sheetView>
  </sheetViews>
  <sheetFormatPr defaultColWidth="11.42578125" defaultRowHeight="15" x14ac:dyDescent="0.25"/>
  <cols>
    <col min="1" max="1" width="37.7109375" customWidth="1"/>
    <col min="2" max="2" width="11.7109375" customWidth="1"/>
    <col min="3" max="3" width="27" bestFit="1" customWidth="1"/>
    <col min="4" max="5" width="11.7109375" customWidth="1"/>
    <col min="6" max="6" width="60.28515625" bestFit="1" customWidth="1"/>
  </cols>
  <sheetData>
    <row r="1" spans="1:6" ht="27.6" customHeight="1" x14ac:dyDescent="0.25">
      <c r="A1" s="68" t="s">
        <v>90</v>
      </c>
      <c r="B1" s="68" t="s">
        <v>91</v>
      </c>
      <c r="C1" s="68" t="s">
        <v>92</v>
      </c>
      <c r="D1" s="68" t="s">
        <v>93</v>
      </c>
      <c r="E1" s="68" t="s">
        <v>94</v>
      </c>
      <c r="F1" s="68" t="s">
        <v>188</v>
      </c>
    </row>
    <row r="2" spans="1:6" ht="30" x14ac:dyDescent="0.25">
      <c r="A2" s="41" t="s">
        <v>191</v>
      </c>
      <c r="B2" s="3" t="s">
        <v>95</v>
      </c>
      <c r="C2" s="3" t="s">
        <v>96</v>
      </c>
      <c r="D2" s="3" t="s">
        <v>97</v>
      </c>
      <c r="E2" s="3" t="s">
        <v>72</v>
      </c>
      <c r="F2" s="3" t="s">
        <v>98</v>
      </c>
    </row>
    <row r="3" spans="1:6" ht="30" x14ac:dyDescent="0.25">
      <c r="A3" s="41" t="s">
        <v>214</v>
      </c>
      <c r="B3" s="3" t="s">
        <v>95</v>
      </c>
      <c r="C3" s="3" t="s">
        <v>99</v>
      </c>
      <c r="D3" s="3" t="s">
        <v>100</v>
      </c>
      <c r="E3" s="3" t="s">
        <v>101</v>
      </c>
      <c r="F3" s="3" t="s">
        <v>102</v>
      </c>
    </row>
    <row r="4" spans="1:6" ht="30" x14ac:dyDescent="0.25">
      <c r="A4" s="41" t="s">
        <v>190</v>
      </c>
      <c r="B4" s="3" t="s">
        <v>95</v>
      </c>
      <c r="C4" s="3" t="s">
        <v>103</v>
      </c>
      <c r="D4" s="3" t="s">
        <v>97</v>
      </c>
      <c r="E4" s="3" t="s">
        <v>72</v>
      </c>
      <c r="F4" s="3" t="s">
        <v>189</v>
      </c>
    </row>
    <row r="5" spans="1:6" x14ac:dyDescent="0.25">
      <c r="A5" s="3"/>
      <c r="B5" s="3"/>
      <c r="C5" s="3"/>
      <c r="D5" s="3"/>
      <c r="E5" s="3"/>
      <c r="F5" s="3"/>
    </row>
    <row r="6" spans="1:6" x14ac:dyDescent="0.25">
      <c r="A6" s="3" t="s">
        <v>18</v>
      </c>
      <c r="B6" s="3" t="s">
        <v>95</v>
      </c>
      <c r="C6" s="3" t="s">
        <v>95</v>
      </c>
      <c r="D6" s="3" t="s">
        <v>72</v>
      </c>
      <c r="E6" s="3" t="s">
        <v>72</v>
      </c>
      <c r="F6" s="3" t="s">
        <v>104</v>
      </c>
    </row>
    <row r="7" spans="1:6" x14ac:dyDescent="0.25">
      <c r="A7" s="3" t="s">
        <v>68</v>
      </c>
      <c r="B7" s="3" t="s">
        <v>105</v>
      </c>
      <c r="C7" s="3" t="s">
        <v>95</v>
      </c>
      <c r="D7" s="3" t="s">
        <v>97</v>
      </c>
      <c r="E7" s="3" t="s">
        <v>106</v>
      </c>
      <c r="F7" s="3" t="s">
        <v>187</v>
      </c>
    </row>
    <row r="8" spans="1:6" x14ac:dyDescent="0.25">
      <c r="A8" s="3" t="s">
        <v>107</v>
      </c>
      <c r="B8" s="3" t="s">
        <v>95</v>
      </c>
      <c r="C8" s="3" t="s">
        <v>97</v>
      </c>
      <c r="D8" s="3" t="s">
        <v>100</v>
      </c>
      <c r="E8" s="3" t="s">
        <v>97</v>
      </c>
      <c r="F8" s="3" t="s">
        <v>108</v>
      </c>
    </row>
    <row r="9" spans="1:6" x14ac:dyDescent="0.25">
      <c r="A9" s="3"/>
      <c r="B9" s="3"/>
      <c r="C9" s="3"/>
      <c r="D9" s="3"/>
      <c r="E9" s="3"/>
      <c r="F9" s="3"/>
    </row>
    <row r="10" spans="1:6" ht="30" x14ac:dyDescent="0.25">
      <c r="A10" s="3" t="s">
        <v>192</v>
      </c>
      <c r="B10" s="3" t="s">
        <v>109</v>
      </c>
      <c r="C10" s="3" t="s">
        <v>110</v>
      </c>
      <c r="D10" s="3" t="s">
        <v>111</v>
      </c>
      <c r="E10" s="3"/>
      <c r="F10" s="41" t="s">
        <v>193</v>
      </c>
    </row>
    <row r="11" spans="1:6" x14ac:dyDescent="0.25">
      <c r="A11" s="3"/>
      <c r="B11" s="3"/>
      <c r="C11" s="3"/>
      <c r="D11" s="3"/>
      <c r="E11" s="3"/>
      <c r="F11" s="3"/>
    </row>
  </sheetData>
  <pageMargins left="0.7" right="0.7" top="0.75" bottom="0.75" header="0.3" footer="0.3"/>
  <pageSetup paperSize="9" orientation="portrait" r:id="rId1"/>
  <headerFooter>
    <oddFooter>&amp;L&amp;1#&amp;"Calibri"&amp;10&amp;KC8DE09Diffusable SNCF RESEAU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39AE-8A59-4EF3-8EE1-590FF77FEE23}">
  <sheetPr>
    <tabColor theme="4" tint="0.39997558519241921"/>
  </sheetPr>
  <dimension ref="A1:BH231"/>
  <sheetViews>
    <sheetView topLeftCell="C10" zoomScale="85" zoomScaleNormal="85" workbookViewId="0">
      <selection activeCell="T25" sqref="T25"/>
    </sheetView>
  </sheetViews>
  <sheetFormatPr defaultColWidth="11.42578125" defaultRowHeight="15" outlineLevelCol="1" x14ac:dyDescent="0.25"/>
  <cols>
    <col min="1" max="1" width="23.28515625" style="9" customWidth="1"/>
    <col min="2" max="2" width="48.140625" style="6" customWidth="1"/>
    <col min="3" max="3" width="5.7109375" customWidth="1" outlineLevel="1"/>
    <col min="4" max="4" width="6.85546875" customWidth="1" outlineLevel="1"/>
    <col min="5" max="6" width="5.7109375" customWidth="1" outlineLevel="1"/>
    <col min="7" max="7" width="3.140625" hidden="1" customWidth="1" outlineLevel="1"/>
    <col min="8" max="8" width="31.85546875" style="4" customWidth="1"/>
    <col min="9" max="25" width="3.140625" hidden="1" customWidth="1" outlineLevel="1"/>
    <col min="26" max="26" width="5.42578125" customWidth="1" collapsed="1"/>
    <col min="27" max="36" width="5.42578125" customWidth="1"/>
    <col min="37" max="37" width="7.7109375" bestFit="1" customWidth="1"/>
    <col min="38" max="39" width="5.42578125" customWidth="1"/>
    <col min="40" max="41" width="5.28515625" customWidth="1"/>
    <col min="42" max="58" width="5" customWidth="1"/>
  </cols>
  <sheetData>
    <row r="1" spans="1:58" ht="36" customHeight="1" x14ac:dyDescent="0.55000000000000004">
      <c r="A1" s="42" t="s">
        <v>18</v>
      </c>
      <c r="B1" s="42"/>
      <c r="C1" s="63" t="s">
        <v>197</v>
      </c>
      <c r="D1" s="2"/>
      <c r="E1" s="2"/>
      <c r="F1" s="2"/>
      <c r="G1" s="2"/>
      <c r="H1" s="16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63" t="s">
        <v>196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1:58" ht="162.75" customHeight="1" x14ac:dyDescent="0.25">
      <c r="A2" s="65" t="s">
        <v>198</v>
      </c>
      <c r="B2" s="65" t="s">
        <v>199</v>
      </c>
      <c r="C2" s="64" t="s">
        <v>228</v>
      </c>
      <c r="D2" s="64" t="s">
        <v>230</v>
      </c>
      <c r="E2" s="64" t="s">
        <v>229</v>
      </c>
      <c r="F2" s="64" t="s">
        <v>21</v>
      </c>
      <c r="G2" s="2" t="s">
        <v>22</v>
      </c>
      <c r="H2" s="65" t="s">
        <v>25</v>
      </c>
      <c r="I2" s="2" t="s">
        <v>23</v>
      </c>
      <c r="J2" s="2" t="s">
        <v>23</v>
      </c>
      <c r="K2" s="2" t="s">
        <v>23</v>
      </c>
      <c r="L2" s="2" t="s">
        <v>23</v>
      </c>
      <c r="M2" s="2" t="s">
        <v>23</v>
      </c>
      <c r="N2" s="2" t="s">
        <v>23</v>
      </c>
      <c r="O2" s="2" t="s">
        <v>23</v>
      </c>
      <c r="P2" s="2" t="s">
        <v>23</v>
      </c>
      <c r="Q2" s="2" t="s">
        <v>23</v>
      </c>
      <c r="R2" s="2" t="s">
        <v>23</v>
      </c>
      <c r="S2" s="2" t="s">
        <v>23</v>
      </c>
      <c r="T2" s="2" t="s">
        <v>23</v>
      </c>
      <c r="U2" s="2" t="s">
        <v>23</v>
      </c>
      <c r="V2" s="2" t="s">
        <v>23</v>
      </c>
      <c r="W2" s="2" t="s">
        <v>23</v>
      </c>
      <c r="X2" s="2" t="s">
        <v>23</v>
      </c>
      <c r="Y2" s="2" t="s">
        <v>23</v>
      </c>
      <c r="Z2" s="64">
        <v>2022</v>
      </c>
      <c r="AA2" s="64">
        <v>2023</v>
      </c>
      <c r="AB2" s="64">
        <v>2024</v>
      </c>
      <c r="AC2" s="64">
        <v>2025</v>
      </c>
      <c r="AD2" s="64">
        <v>2026</v>
      </c>
      <c r="AE2" s="64">
        <v>2027</v>
      </c>
      <c r="AF2" s="64">
        <v>2028</v>
      </c>
      <c r="AG2" s="64">
        <v>2029</v>
      </c>
      <c r="AH2" s="64">
        <v>2030</v>
      </c>
      <c r="AI2" s="64">
        <v>2031</v>
      </c>
      <c r="AJ2" s="64">
        <v>2032</v>
      </c>
      <c r="AK2" s="64">
        <v>2033</v>
      </c>
      <c r="AL2" s="64">
        <v>2034</v>
      </c>
      <c r="AM2" s="64">
        <v>2035</v>
      </c>
      <c r="AN2" s="64">
        <v>2036</v>
      </c>
      <c r="AO2" s="64">
        <v>2037</v>
      </c>
      <c r="AP2" s="64">
        <v>2038</v>
      </c>
      <c r="AQ2" s="64">
        <v>2039</v>
      </c>
      <c r="AR2" s="64">
        <v>2040</v>
      </c>
      <c r="AS2" s="64">
        <v>2041</v>
      </c>
      <c r="AT2" s="64">
        <v>2042</v>
      </c>
      <c r="AU2" s="64">
        <v>2043</v>
      </c>
      <c r="AV2" s="64">
        <v>2044</v>
      </c>
      <c r="AW2" s="64">
        <v>2045</v>
      </c>
      <c r="AX2" s="64">
        <v>2046</v>
      </c>
      <c r="AY2" s="64">
        <v>2047</v>
      </c>
      <c r="AZ2" s="64">
        <v>2048</v>
      </c>
      <c r="BA2" s="64">
        <v>2049</v>
      </c>
      <c r="BB2" s="64">
        <v>2050</v>
      </c>
      <c r="BC2" s="64">
        <v>2051</v>
      </c>
      <c r="BD2" s="64">
        <v>2052</v>
      </c>
      <c r="BE2" s="64">
        <v>2053</v>
      </c>
      <c r="BF2" s="64">
        <v>2054</v>
      </c>
    </row>
    <row r="3" spans="1:58" x14ac:dyDescent="0.25">
      <c r="A3" s="8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8" t="s">
        <v>164</v>
      </c>
      <c r="AA3" s="28"/>
      <c r="AB3" s="28"/>
      <c r="AC3" s="28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</row>
    <row r="4" spans="1:58" ht="26.25" x14ac:dyDescent="0.25">
      <c r="A4" s="11" t="s">
        <v>26</v>
      </c>
      <c r="B4" s="17" t="s">
        <v>27</v>
      </c>
      <c r="C4" s="11" t="s">
        <v>28</v>
      </c>
      <c r="D4" s="11" t="s">
        <v>28</v>
      </c>
      <c r="E4" s="11" t="s">
        <v>28</v>
      </c>
      <c r="F4" s="12" t="s">
        <v>28</v>
      </c>
      <c r="G4" s="32"/>
      <c r="H4" s="13" t="s">
        <v>29</v>
      </c>
      <c r="I4" s="11" t="s">
        <v>28</v>
      </c>
      <c r="J4" s="11"/>
      <c r="K4" s="11"/>
      <c r="L4" s="11" t="s">
        <v>28</v>
      </c>
      <c r="M4" s="11"/>
      <c r="N4" s="11"/>
      <c r="O4" s="11" t="s">
        <v>28</v>
      </c>
      <c r="P4" s="11" t="s">
        <v>28</v>
      </c>
      <c r="Q4" s="11"/>
      <c r="R4" s="11" t="s">
        <v>28</v>
      </c>
      <c r="S4" s="11" t="s">
        <v>28</v>
      </c>
      <c r="T4" s="20" t="s">
        <v>28</v>
      </c>
      <c r="U4" s="10"/>
      <c r="V4" s="10"/>
      <c r="W4" s="10"/>
      <c r="X4" s="10"/>
      <c r="Y4" s="11" t="s">
        <v>28</v>
      </c>
      <c r="Z4" s="27"/>
      <c r="AA4" s="27"/>
      <c r="AB4" s="27"/>
      <c r="AC4" s="27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</row>
    <row r="5" spans="1:58" x14ac:dyDescent="0.25">
      <c r="A5" s="11" t="s">
        <v>30</v>
      </c>
      <c r="B5" s="17" t="s">
        <v>31</v>
      </c>
      <c r="C5" s="11" t="s">
        <v>28</v>
      </c>
      <c r="D5" s="11" t="s">
        <v>28</v>
      </c>
      <c r="E5" s="11" t="s">
        <v>28</v>
      </c>
      <c r="F5" s="12" t="s">
        <v>28</v>
      </c>
      <c r="G5" s="32"/>
      <c r="H5" s="13"/>
      <c r="I5" s="11" t="s">
        <v>28</v>
      </c>
      <c r="J5" s="11"/>
      <c r="K5" s="11" t="s">
        <v>28</v>
      </c>
      <c r="L5" s="11"/>
      <c r="M5" s="11" t="s">
        <v>28</v>
      </c>
      <c r="N5" s="11"/>
      <c r="O5" s="11"/>
      <c r="P5" s="11" t="s">
        <v>28</v>
      </c>
      <c r="Q5" s="11" t="s">
        <v>28</v>
      </c>
      <c r="R5" s="11" t="s">
        <v>28</v>
      </c>
      <c r="S5" s="11" t="s">
        <v>28</v>
      </c>
      <c r="T5" s="20" t="s">
        <v>28</v>
      </c>
      <c r="U5" s="10"/>
      <c r="V5" s="10"/>
      <c r="W5" s="10"/>
      <c r="X5" s="10"/>
      <c r="Y5" s="11" t="s">
        <v>28</v>
      </c>
      <c r="Z5" s="27"/>
      <c r="AA5" s="27"/>
      <c r="AB5" s="27"/>
      <c r="AC5" s="27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</row>
    <row r="6" spans="1:58" ht="51.75" x14ac:dyDescent="0.25">
      <c r="A6" s="11" t="s">
        <v>30</v>
      </c>
      <c r="B6" s="18" t="s">
        <v>215</v>
      </c>
      <c r="C6" s="11" t="s">
        <v>28</v>
      </c>
      <c r="D6" s="11" t="s">
        <v>28</v>
      </c>
      <c r="E6" s="11" t="s">
        <v>28</v>
      </c>
      <c r="F6" s="12" t="s">
        <v>28</v>
      </c>
      <c r="G6" s="32"/>
      <c r="H6" s="14" t="s">
        <v>32</v>
      </c>
      <c r="I6" s="11"/>
      <c r="J6" s="11" t="s">
        <v>28</v>
      </c>
      <c r="K6" s="11"/>
      <c r="L6" s="11" t="s">
        <v>28</v>
      </c>
      <c r="M6" s="11"/>
      <c r="N6" s="11" t="s">
        <v>28</v>
      </c>
      <c r="O6" s="11"/>
      <c r="P6" s="11"/>
      <c r="Q6" s="11"/>
      <c r="R6" s="11" t="s">
        <v>28</v>
      </c>
      <c r="S6" s="11" t="s">
        <v>28</v>
      </c>
      <c r="T6" s="20" t="s">
        <v>28</v>
      </c>
      <c r="U6" s="10"/>
      <c r="V6" s="10"/>
      <c r="W6" s="10"/>
      <c r="X6" s="10"/>
      <c r="Y6" s="11" t="s">
        <v>28</v>
      </c>
      <c r="Z6" s="27"/>
      <c r="AA6" s="27"/>
      <c r="AB6" s="27"/>
      <c r="AC6" s="27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</row>
    <row r="7" spans="1:58" x14ac:dyDescent="0.25">
      <c r="A7" s="11" t="s">
        <v>30</v>
      </c>
      <c r="B7" s="18" t="s">
        <v>216</v>
      </c>
      <c r="C7" s="11"/>
      <c r="D7" s="11"/>
      <c r="E7" s="11"/>
      <c r="F7" s="12"/>
      <c r="G7" s="32"/>
      <c r="H7" s="14" t="s">
        <v>33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0"/>
      <c r="U7" s="10"/>
      <c r="V7" s="10"/>
      <c r="W7" s="10"/>
      <c r="X7" s="10"/>
      <c r="Y7" s="11"/>
      <c r="Z7" s="27"/>
      <c r="AA7" s="27"/>
      <c r="AB7" s="27"/>
      <c r="AC7" s="27"/>
      <c r="AD7" s="22"/>
      <c r="AE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</row>
    <row r="8" spans="1:58" ht="26.25" x14ac:dyDescent="0.25">
      <c r="A8" s="11" t="s">
        <v>30</v>
      </c>
      <c r="B8" s="18" t="s">
        <v>245</v>
      </c>
      <c r="C8" s="11"/>
      <c r="D8" s="11"/>
      <c r="E8" s="11" t="s">
        <v>28</v>
      </c>
      <c r="F8" s="12" t="s">
        <v>28</v>
      </c>
      <c r="G8" s="32"/>
      <c r="H8" s="14" t="s">
        <v>34</v>
      </c>
      <c r="I8" s="11"/>
      <c r="J8" s="11" t="s">
        <v>28</v>
      </c>
      <c r="K8" s="11"/>
      <c r="L8" s="11" t="s">
        <v>28</v>
      </c>
      <c r="M8" s="11"/>
      <c r="N8" s="11" t="s">
        <v>28</v>
      </c>
      <c r="O8" s="11"/>
      <c r="P8" s="11"/>
      <c r="Q8" s="11"/>
      <c r="R8" s="11" t="s">
        <v>28</v>
      </c>
      <c r="S8" s="11" t="s">
        <v>28</v>
      </c>
      <c r="T8" s="20" t="s">
        <v>28</v>
      </c>
      <c r="U8" s="10"/>
      <c r="V8" s="10"/>
      <c r="W8" s="10"/>
      <c r="X8" s="10"/>
      <c r="Y8" s="11" t="s">
        <v>28</v>
      </c>
      <c r="Z8" s="27"/>
      <c r="AA8" s="27"/>
      <c r="AB8" s="27"/>
      <c r="AC8" s="27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</row>
    <row r="9" spans="1:58" ht="26.25" x14ac:dyDescent="0.25">
      <c r="A9" s="11" t="s">
        <v>30</v>
      </c>
      <c r="B9" s="18" t="s">
        <v>217</v>
      </c>
      <c r="C9" s="11"/>
      <c r="D9" s="11"/>
      <c r="E9" s="11" t="s">
        <v>28</v>
      </c>
      <c r="F9" s="12" t="s">
        <v>28</v>
      </c>
      <c r="G9" s="32"/>
      <c r="H9" s="14" t="s">
        <v>35</v>
      </c>
      <c r="I9" s="11"/>
      <c r="J9" s="11" t="s">
        <v>28</v>
      </c>
      <c r="K9" s="11"/>
      <c r="L9" s="11" t="s">
        <v>28</v>
      </c>
      <c r="M9" s="11"/>
      <c r="N9" s="11" t="s">
        <v>28</v>
      </c>
      <c r="O9" s="11"/>
      <c r="P9" s="11"/>
      <c r="Q9" s="11"/>
      <c r="R9" s="11" t="s">
        <v>28</v>
      </c>
      <c r="S9" s="11" t="s">
        <v>28</v>
      </c>
      <c r="T9" s="20" t="s">
        <v>28</v>
      </c>
      <c r="U9" s="10"/>
      <c r="V9" s="10"/>
      <c r="W9" s="10"/>
      <c r="X9" s="10"/>
      <c r="Y9" s="11" t="s">
        <v>28</v>
      </c>
      <c r="Z9" s="27"/>
      <c r="AA9" s="27"/>
      <c r="AB9" s="27"/>
      <c r="AC9" s="27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</row>
    <row r="10" spans="1:58" x14ac:dyDescent="0.25">
      <c r="A10" s="11" t="s">
        <v>36</v>
      </c>
      <c r="B10" s="17" t="s">
        <v>37</v>
      </c>
      <c r="C10" s="11" t="s">
        <v>28</v>
      </c>
      <c r="D10" s="11" t="s">
        <v>28</v>
      </c>
      <c r="E10" s="11" t="s">
        <v>28</v>
      </c>
      <c r="F10" s="12" t="s">
        <v>28</v>
      </c>
      <c r="G10" s="32"/>
      <c r="H10" s="14"/>
      <c r="I10" s="11" t="s">
        <v>28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0" t="s">
        <v>28</v>
      </c>
      <c r="U10" s="10"/>
      <c r="V10" s="10"/>
      <c r="W10" s="10"/>
      <c r="X10" s="10"/>
      <c r="Y10" s="11"/>
      <c r="Z10" s="27"/>
      <c r="AA10" s="27"/>
      <c r="AB10" s="27"/>
      <c r="AC10" s="27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</row>
    <row r="11" spans="1:58" ht="26.25" x14ac:dyDescent="0.25">
      <c r="A11" s="11" t="s">
        <v>36</v>
      </c>
      <c r="B11" s="18" t="s">
        <v>38</v>
      </c>
      <c r="C11" s="11" t="s">
        <v>28</v>
      </c>
      <c r="D11" s="11" t="s">
        <v>28</v>
      </c>
      <c r="E11" s="11" t="s">
        <v>28</v>
      </c>
      <c r="F11" s="12" t="s">
        <v>28</v>
      </c>
      <c r="G11" s="32"/>
      <c r="H11" s="14" t="s">
        <v>220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0"/>
      <c r="U11" s="10"/>
      <c r="V11" s="10"/>
      <c r="W11" s="10"/>
      <c r="X11" s="10"/>
      <c r="Y11" s="11"/>
      <c r="Z11" s="27"/>
      <c r="AA11" s="27"/>
      <c r="AB11" s="27"/>
      <c r="AC11" s="27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58" ht="26.25" x14ac:dyDescent="0.25">
      <c r="A12" s="11" t="s">
        <v>36</v>
      </c>
      <c r="B12" s="18" t="s">
        <v>218</v>
      </c>
      <c r="C12" s="11"/>
      <c r="D12" s="11" t="s">
        <v>28</v>
      </c>
      <c r="E12" s="11" t="s">
        <v>28</v>
      </c>
      <c r="F12" s="12" t="s">
        <v>28</v>
      </c>
      <c r="G12" s="32"/>
      <c r="H12" s="14" t="s">
        <v>39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0"/>
      <c r="U12" s="10"/>
      <c r="V12" s="10"/>
      <c r="W12" s="10"/>
      <c r="X12" s="10"/>
      <c r="Y12" s="11"/>
      <c r="Z12" s="27"/>
      <c r="AA12" s="27"/>
      <c r="AB12" s="27"/>
      <c r="AC12" s="27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</row>
    <row r="13" spans="1:58" ht="26.25" x14ac:dyDescent="0.25">
      <c r="A13" s="11" t="s">
        <v>36</v>
      </c>
      <c r="B13" s="18" t="s">
        <v>40</v>
      </c>
      <c r="C13" s="11" t="s">
        <v>28</v>
      </c>
      <c r="D13" s="11" t="s">
        <v>28</v>
      </c>
      <c r="E13" s="11" t="s">
        <v>28</v>
      </c>
      <c r="F13" s="12" t="s">
        <v>28</v>
      </c>
      <c r="G13" s="32"/>
      <c r="H13" s="14" t="s">
        <v>235</v>
      </c>
      <c r="I13" s="11"/>
      <c r="J13" s="11"/>
      <c r="K13" s="11" t="s">
        <v>28</v>
      </c>
      <c r="L13" s="11" t="s">
        <v>28</v>
      </c>
      <c r="M13" s="11" t="s">
        <v>28</v>
      </c>
      <c r="N13" s="11"/>
      <c r="O13" s="11" t="s">
        <v>28</v>
      </c>
      <c r="P13" s="11" t="s">
        <v>28</v>
      </c>
      <c r="Q13" s="11" t="s">
        <v>28</v>
      </c>
      <c r="R13" s="11" t="s">
        <v>28</v>
      </c>
      <c r="S13" s="11" t="s">
        <v>28</v>
      </c>
      <c r="T13" s="20" t="s">
        <v>28</v>
      </c>
      <c r="U13" s="10"/>
      <c r="V13" s="10"/>
      <c r="W13" s="10"/>
      <c r="X13" s="10"/>
      <c r="Y13" s="11" t="s">
        <v>28</v>
      </c>
      <c r="Z13" s="27"/>
      <c r="AA13" s="27"/>
      <c r="AB13" s="27"/>
      <c r="AC13" s="27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</row>
    <row r="14" spans="1:58" x14ac:dyDescent="0.25">
      <c r="A14" s="11" t="s">
        <v>36</v>
      </c>
      <c r="B14" s="18" t="s">
        <v>41</v>
      </c>
      <c r="C14" s="11"/>
      <c r="D14" s="11" t="s">
        <v>28</v>
      </c>
      <c r="E14" s="11" t="s">
        <v>28</v>
      </c>
      <c r="F14" s="12" t="s">
        <v>28</v>
      </c>
      <c r="G14" s="32"/>
      <c r="H14" s="14"/>
      <c r="I14" s="11"/>
      <c r="J14" s="11" t="s">
        <v>28</v>
      </c>
      <c r="K14" s="11" t="s">
        <v>28</v>
      </c>
      <c r="L14" s="11" t="s">
        <v>28</v>
      </c>
      <c r="M14" s="11" t="s">
        <v>28</v>
      </c>
      <c r="N14" s="11" t="s">
        <v>28</v>
      </c>
      <c r="O14" s="11" t="s">
        <v>28</v>
      </c>
      <c r="P14" s="11" t="s">
        <v>28</v>
      </c>
      <c r="Q14" s="11" t="s">
        <v>28</v>
      </c>
      <c r="R14" s="11" t="s">
        <v>28</v>
      </c>
      <c r="S14" s="11" t="s">
        <v>28</v>
      </c>
      <c r="T14" s="20" t="s">
        <v>28</v>
      </c>
      <c r="U14" s="10"/>
      <c r="V14" s="10"/>
      <c r="W14" s="10"/>
      <c r="X14" s="10"/>
      <c r="Y14" s="11" t="s">
        <v>28</v>
      </c>
      <c r="Z14" s="27"/>
      <c r="AA14" s="27"/>
      <c r="AB14" s="27"/>
      <c r="AC14" s="27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</row>
    <row r="15" spans="1:58" x14ac:dyDescent="0.25">
      <c r="A15" s="11" t="s">
        <v>36</v>
      </c>
      <c r="B15" s="18" t="s">
        <v>42</v>
      </c>
      <c r="C15" s="11" t="s">
        <v>28</v>
      </c>
      <c r="D15" s="11" t="s">
        <v>28</v>
      </c>
      <c r="E15" s="11" t="s">
        <v>28</v>
      </c>
      <c r="F15" s="12" t="s">
        <v>28</v>
      </c>
      <c r="G15" s="32"/>
      <c r="H15" s="14"/>
      <c r="I15" s="11"/>
      <c r="J15" s="11" t="s">
        <v>28</v>
      </c>
      <c r="K15" s="11" t="s">
        <v>28</v>
      </c>
      <c r="L15" s="11" t="s">
        <v>28</v>
      </c>
      <c r="M15" s="11" t="s">
        <v>28</v>
      </c>
      <c r="N15" s="11" t="s">
        <v>28</v>
      </c>
      <c r="O15" s="11" t="s">
        <v>28</v>
      </c>
      <c r="P15" s="11" t="s">
        <v>28</v>
      </c>
      <c r="Q15" s="11" t="s">
        <v>28</v>
      </c>
      <c r="R15" s="11" t="s">
        <v>28</v>
      </c>
      <c r="S15" s="11" t="s">
        <v>28</v>
      </c>
      <c r="T15" s="20" t="s">
        <v>28</v>
      </c>
      <c r="U15" s="10"/>
      <c r="V15" s="10"/>
      <c r="W15" s="10"/>
      <c r="X15" s="10"/>
      <c r="Y15" s="11" t="s">
        <v>28</v>
      </c>
      <c r="Z15" s="27"/>
      <c r="AA15" s="27"/>
      <c r="AB15" s="27"/>
      <c r="AC15" s="27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</row>
    <row r="16" spans="1:58" x14ac:dyDescent="0.25">
      <c r="A16" s="11" t="s">
        <v>36</v>
      </c>
      <c r="B16" s="17" t="s">
        <v>43</v>
      </c>
      <c r="C16" s="11" t="s">
        <v>28</v>
      </c>
      <c r="D16" s="11" t="s">
        <v>28</v>
      </c>
      <c r="E16" s="11" t="s">
        <v>28</v>
      </c>
      <c r="F16" s="12" t="s">
        <v>28</v>
      </c>
      <c r="G16" s="32"/>
      <c r="H16" s="14"/>
      <c r="I16" s="11" t="s">
        <v>28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0" t="s">
        <v>28</v>
      </c>
      <c r="U16" s="10"/>
      <c r="V16" s="10"/>
      <c r="W16" s="10"/>
      <c r="X16" s="10"/>
      <c r="Y16" s="11"/>
      <c r="Z16" s="27"/>
      <c r="AA16" s="27"/>
      <c r="AB16" s="27"/>
      <c r="AC16" s="27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</row>
    <row r="17" spans="1:60" x14ac:dyDescent="0.25">
      <c r="A17" s="11" t="s">
        <v>36</v>
      </c>
      <c r="B17" s="18" t="s">
        <v>44</v>
      </c>
      <c r="C17" s="11" t="s">
        <v>28</v>
      </c>
      <c r="D17" s="11"/>
      <c r="E17" s="11"/>
      <c r="F17" s="12"/>
      <c r="G17" s="32"/>
      <c r="H17" s="7"/>
      <c r="I17" s="11"/>
      <c r="J17" s="11"/>
      <c r="K17" s="11" t="s">
        <v>28</v>
      </c>
      <c r="L17" s="11"/>
      <c r="M17" s="11" t="s">
        <v>28</v>
      </c>
      <c r="N17" s="11"/>
      <c r="O17" s="11" t="s">
        <v>28</v>
      </c>
      <c r="P17" s="11" t="s">
        <v>28</v>
      </c>
      <c r="Q17" s="11" t="s">
        <v>28</v>
      </c>
      <c r="R17" s="11" t="s">
        <v>28</v>
      </c>
      <c r="S17" s="11" t="s">
        <v>28</v>
      </c>
      <c r="T17" s="20" t="s">
        <v>28</v>
      </c>
      <c r="U17" s="10"/>
      <c r="V17" s="10"/>
      <c r="W17" s="10"/>
      <c r="X17" s="10"/>
      <c r="Y17" s="11" t="s">
        <v>28</v>
      </c>
      <c r="Z17" s="27"/>
      <c r="AA17" s="27"/>
      <c r="AB17" s="27"/>
      <c r="AC17" s="27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</row>
    <row r="18" spans="1:60" x14ac:dyDescent="0.25">
      <c r="A18" s="11" t="s">
        <v>36</v>
      </c>
      <c r="B18" s="18" t="s">
        <v>45</v>
      </c>
      <c r="C18" s="11"/>
      <c r="D18" s="11" t="s">
        <v>28</v>
      </c>
      <c r="E18" s="11" t="s">
        <v>28</v>
      </c>
      <c r="F18" s="12" t="s">
        <v>28</v>
      </c>
      <c r="G18" s="32"/>
      <c r="H18" s="14" t="s">
        <v>46</v>
      </c>
      <c r="I18" s="11"/>
      <c r="J18" s="11" t="s">
        <v>28</v>
      </c>
      <c r="K18" s="11" t="s">
        <v>28</v>
      </c>
      <c r="L18" s="11" t="s">
        <v>28</v>
      </c>
      <c r="M18" s="11" t="s">
        <v>28</v>
      </c>
      <c r="N18" s="11" t="s">
        <v>28</v>
      </c>
      <c r="O18" s="11" t="s">
        <v>28</v>
      </c>
      <c r="P18" s="11" t="s">
        <v>28</v>
      </c>
      <c r="Q18" s="11" t="s">
        <v>28</v>
      </c>
      <c r="R18" s="11" t="s">
        <v>28</v>
      </c>
      <c r="S18" s="11" t="s">
        <v>28</v>
      </c>
      <c r="T18" s="20" t="s">
        <v>28</v>
      </c>
      <c r="U18" s="10"/>
      <c r="V18" s="10"/>
      <c r="W18" s="10"/>
      <c r="X18" s="10"/>
      <c r="Y18" s="11" t="s">
        <v>28</v>
      </c>
      <c r="Z18" s="27"/>
      <c r="AA18" s="27"/>
      <c r="AB18" s="27"/>
      <c r="AC18" s="27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</row>
    <row r="19" spans="1:60" x14ac:dyDescent="0.25">
      <c r="A19" s="11" t="s">
        <v>36</v>
      </c>
      <c r="B19" s="18" t="s">
        <v>219</v>
      </c>
      <c r="C19" s="11"/>
      <c r="D19" s="11"/>
      <c r="E19" s="11"/>
      <c r="F19" s="12"/>
      <c r="G19" s="32"/>
      <c r="H19" s="14" t="s">
        <v>47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0"/>
      <c r="U19" s="10"/>
      <c r="V19" s="10"/>
      <c r="W19" s="10"/>
      <c r="X19" s="10"/>
      <c r="Y19" s="11"/>
      <c r="Z19" s="33"/>
      <c r="AA19" s="33"/>
      <c r="AB19" s="33"/>
      <c r="AC19" s="33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</row>
    <row r="20" spans="1:60" x14ac:dyDescent="0.25">
      <c r="A20" s="11" t="s">
        <v>36</v>
      </c>
      <c r="B20" s="17" t="s">
        <v>48</v>
      </c>
      <c r="C20" s="11" t="s">
        <v>28</v>
      </c>
      <c r="D20" s="11" t="s">
        <v>28</v>
      </c>
      <c r="E20" s="11" t="s">
        <v>28</v>
      </c>
      <c r="F20" s="12" t="s">
        <v>28</v>
      </c>
      <c r="G20" s="32"/>
      <c r="H20" s="14"/>
      <c r="I20" s="11" t="s">
        <v>28</v>
      </c>
      <c r="J20" s="11" t="s">
        <v>28</v>
      </c>
      <c r="K20" s="11" t="s">
        <v>28</v>
      </c>
      <c r="L20" s="11" t="s">
        <v>28</v>
      </c>
      <c r="M20" s="11" t="s">
        <v>28</v>
      </c>
      <c r="N20" s="11" t="s">
        <v>28</v>
      </c>
      <c r="O20" s="11"/>
      <c r="P20" s="11" t="s">
        <v>28</v>
      </c>
      <c r="Q20" s="11" t="s">
        <v>28</v>
      </c>
      <c r="R20" s="11" t="s">
        <v>28</v>
      </c>
      <c r="S20" s="11" t="s">
        <v>28</v>
      </c>
      <c r="T20" s="20" t="s">
        <v>28</v>
      </c>
      <c r="U20" s="10"/>
      <c r="V20" s="10"/>
      <c r="W20" s="10"/>
      <c r="X20" s="10"/>
      <c r="Y20" s="11" t="s">
        <v>28</v>
      </c>
      <c r="Z20" s="33"/>
      <c r="AA20" s="33"/>
      <c r="AB20" s="33"/>
      <c r="AC20" s="33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</row>
    <row r="21" spans="1:60" x14ac:dyDescent="0.25">
      <c r="A21" s="11" t="s">
        <v>49</v>
      </c>
      <c r="B21" s="17" t="s">
        <v>50</v>
      </c>
      <c r="C21" s="11"/>
      <c r="D21" s="11"/>
      <c r="E21" s="11"/>
      <c r="F21" s="12"/>
      <c r="G21" s="32"/>
      <c r="H21" s="1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0"/>
      <c r="U21" s="10"/>
      <c r="V21" s="10"/>
      <c r="W21" s="10"/>
      <c r="X21" s="10"/>
      <c r="Y21" s="11"/>
      <c r="Z21" s="33"/>
      <c r="AA21" s="33"/>
      <c r="AB21" s="33"/>
      <c r="AC21" s="33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</row>
    <row r="22" spans="1:60" ht="26.25" x14ac:dyDescent="0.25">
      <c r="A22" s="11" t="s">
        <v>49</v>
      </c>
      <c r="B22" s="17" t="s">
        <v>51</v>
      </c>
      <c r="C22" s="11"/>
      <c r="D22" s="11"/>
      <c r="E22" s="11"/>
      <c r="F22" s="12"/>
      <c r="G22" s="32"/>
      <c r="H22" s="14" t="s">
        <v>52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0"/>
      <c r="U22" s="10"/>
      <c r="V22" s="10"/>
      <c r="W22" s="10"/>
      <c r="X22" s="10"/>
      <c r="Y22" s="11"/>
      <c r="Z22" s="33"/>
      <c r="AA22" s="33"/>
      <c r="AB22" s="33"/>
      <c r="AC22" s="33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</row>
    <row r="23" spans="1:60" x14ac:dyDescent="0.25">
      <c r="A23" s="11" t="s">
        <v>49</v>
      </c>
      <c r="B23" s="17" t="s">
        <v>53</v>
      </c>
      <c r="C23" s="11"/>
      <c r="D23" s="11"/>
      <c r="E23" s="11"/>
      <c r="F23" s="12"/>
      <c r="G23" s="32"/>
      <c r="H23" s="1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0"/>
      <c r="U23" s="10"/>
      <c r="V23" s="10"/>
      <c r="W23" s="10"/>
      <c r="X23" s="10"/>
      <c r="Y23" s="11"/>
      <c r="Z23" s="33"/>
      <c r="AA23" s="33"/>
      <c r="AB23" s="33"/>
      <c r="AC23" s="33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</row>
    <row r="24" spans="1:60" x14ac:dyDescent="0.25">
      <c r="A24" s="11" t="s">
        <v>49</v>
      </c>
      <c r="B24" s="17" t="s">
        <v>54</v>
      </c>
      <c r="C24" s="11"/>
      <c r="D24" s="11"/>
      <c r="E24" s="11"/>
      <c r="F24" s="12"/>
      <c r="G24" s="32"/>
      <c r="H24" s="14" t="s">
        <v>55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0"/>
      <c r="U24" s="10"/>
      <c r="V24" s="10"/>
      <c r="W24" s="10"/>
      <c r="X24" s="10"/>
      <c r="Y24" s="11"/>
      <c r="Z24" s="33"/>
      <c r="AA24" s="33"/>
      <c r="AB24" s="33"/>
      <c r="AC24" s="33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</row>
    <row r="25" spans="1:60" s="19" customFormat="1" x14ac:dyDescent="0.25">
      <c r="A25" s="43" t="s">
        <v>56</v>
      </c>
      <c r="B25" s="44" t="s">
        <v>57</v>
      </c>
      <c r="C25" s="43" t="s">
        <v>28</v>
      </c>
      <c r="D25" s="43" t="s">
        <v>28</v>
      </c>
      <c r="E25" s="43" t="s">
        <v>28</v>
      </c>
      <c r="F25" s="45" t="s">
        <v>28</v>
      </c>
      <c r="G25" s="46"/>
      <c r="H25" s="115"/>
      <c r="I25" s="118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4"/>
      <c r="BH25" s="114"/>
    </row>
    <row r="26" spans="1:60" s="19" customFormat="1" x14ac:dyDescent="0.25">
      <c r="A26" s="43" t="s">
        <v>56</v>
      </c>
      <c r="B26" s="48" t="s">
        <v>58</v>
      </c>
      <c r="C26" s="43" t="s">
        <v>28</v>
      </c>
      <c r="D26" s="43" t="s">
        <v>28</v>
      </c>
      <c r="E26" s="43" t="s">
        <v>28</v>
      </c>
      <c r="F26" s="45" t="s">
        <v>28</v>
      </c>
      <c r="G26" s="46"/>
      <c r="H26" s="115"/>
      <c r="I26" s="118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4"/>
      <c r="BH26" s="114"/>
    </row>
    <row r="27" spans="1:60" s="19" customFormat="1" x14ac:dyDescent="0.25">
      <c r="A27" s="43" t="s">
        <v>56</v>
      </c>
      <c r="B27" s="48" t="s">
        <v>59</v>
      </c>
      <c r="C27" s="43" t="s">
        <v>28</v>
      </c>
      <c r="D27" s="43" t="s">
        <v>28</v>
      </c>
      <c r="E27" s="43" t="s">
        <v>28</v>
      </c>
      <c r="F27" s="45" t="s">
        <v>28</v>
      </c>
      <c r="G27" s="46"/>
      <c r="H27" s="115"/>
      <c r="I27" s="118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4"/>
      <c r="BH27" s="114"/>
    </row>
    <row r="28" spans="1:60" s="19" customFormat="1" x14ac:dyDescent="0.25">
      <c r="A28" s="43" t="s">
        <v>56</v>
      </c>
      <c r="B28" s="48" t="s">
        <v>60</v>
      </c>
      <c r="C28" s="43"/>
      <c r="D28" s="43" t="s">
        <v>28</v>
      </c>
      <c r="E28" s="43" t="s">
        <v>28</v>
      </c>
      <c r="F28" s="45" t="s">
        <v>28</v>
      </c>
      <c r="G28" s="46"/>
      <c r="H28" s="115"/>
      <c r="I28" s="118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4"/>
      <c r="BH28" s="114"/>
    </row>
    <row r="29" spans="1:60" s="19" customFormat="1" x14ac:dyDescent="0.25">
      <c r="A29" s="43" t="s">
        <v>56</v>
      </c>
      <c r="B29" s="48" t="s">
        <v>61</v>
      </c>
      <c r="C29" s="43"/>
      <c r="D29" s="43"/>
      <c r="E29" s="43"/>
      <c r="F29" s="45"/>
      <c r="G29" s="46"/>
      <c r="H29" s="115"/>
      <c r="I29" s="118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4"/>
      <c r="BH29" s="114"/>
    </row>
    <row r="30" spans="1:60" s="19" customFormat="1" x14ac:dyDescent="0.25">
      <c r="A30" s="43" t="s">
        <v>56</v>
      </c>
      <c r="B30" s="48" t="s">
        <v>62</v>
      </c>
      <c r="C30" s="43"/>
      <c r="D30" s="43"/>
      <c r="E30" s="43"/>
      <c r="F30" s="45"/>
      <c r="G30" s="46"/>
      <c r="H30" s="115" t="s">
        <v>63</v>
      </c>
      <c r="I30" s="118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4"/>
      <c r="BH30" s="114"/>
    </row>
    <row r="31" spans="1:60" s="19" customFormat="1" ht="26.25" x14ac:dyDescent="0.25">
      <c r="A31" s="43" t="s">
        <v>56</v>
      </c>
      <c r="B31" s="49" t="s">
        <v>64</v>
      </c>
      <c r="C31" s="43" t="s">
        <v>28</v>
      </c>
      <c r="D31" s="43" t="s">
        <v>28</v>
      </c>
      <c r="E31" s="43" t="s">
        <v>28</v>
      </c>
      <c r="F31" s="45" t="s">
        <v>28</v>
      </c>
      <c r="G31" s="46"/>
      <c r="H31" s="115" t="s">
        <v>65</v>
      </c>
      <c r="I31" s="118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4"/>
      <c r="BH31" s="114"/>
    </row>
    <row r="32" spans="1:60" s="19" customFormat="1" x14ac:dyDescent="0.25">
      <c r="A32" s="43" t="s">
        <v>56</v>
      </c>
      <c r="B32" s="49" t="s">
        <v>66</v>
      </c>
      <c r="C32" s="43"/>
      <c r="D32" s="43"/>
      <c r="E32" s="43" t="s">
        <v>28</v>
      </c>
      <c r="F32" s="45" t="s">
        <v>28</v>
      </c>
      <c r="G32" s="46"/>
      <c r="H32" s="115" t="s">
        <v>67</v>
      </c>
      <c r="I32" s="118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4"/>
      <c r="BH32" s="114"/>
    </row>
    <row r="33" spans="3:25" x14ac:dyDescent="0.25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3:25" x14ac:dyDescent="0.25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3:25" x14ac:dyDescent="0.25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3:25" x14ac:dyDescent="0.25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3:25" x14ac:dyDescent="0.2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3:25" x14ac:dyDescent="0.25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3:25" x14ac:dyDescent="0.25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3:25" x14ac:dyDescent="0.2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3:25" x14ac:dyDescent="0.25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3:25" x14ac:dyDescent="0.2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3:25" x14ac:dyDescent="0.25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3:25" x14ac:dyDescent="0.25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3:25" x14ac:dyDescent="0.2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3:25" x14ac:dyDescent="0.2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3:25" x14ac:dyDescent="0.2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3:25" x14ac:dyDescent="0.2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3:25" x14ac:dyDescent="0.25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3:25" x14ac:dyDescent="0.2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3:25" x14ac:dyDescent="0.25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3:25" x14ac:dyDescent="0.25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3:25" x14ac:dyDescent="0.2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3:25" x14ac:dyDescent="0.25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3:25" x14ac:dyDescent="0.25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3:25" x14ac:dyDescent="0.25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3:25" x14ac:dyDescent="0.25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3:25" x14ac:dyDescent="0.2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3:25" x14ac:dyDescent="0.2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3:25" x14ac:dyDescent="0.25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3:25" x14ac:dyDescent="0.25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3:25" x14ac:dyDescent="0.2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3:25" x14ac:dyDescent="0.25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3:25" x14ac:dyDescent="0.2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3:25" x14ac:dyDescent="0.25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3:25" x14ac:dyDescent="0.25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3:25" x14ac:dyDescent="0.25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3:25" x14ac:dyDescent="0.25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3:25" x14ac:dyDescent="0.25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3:25" x14ac:dyDescent="0.25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3:25" x14ac:dyDescent="0.25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3:25" x14ac:dyDescent="0.25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3:25" x14ac:dyDescent="0.25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3:25" x14ac:dyDescent="0.25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3:25" x14ac:dyDescent="0.25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3:25" x14ac:dyDescent="0.25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3:25" x14ac:dyDescent="0.25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3:25" x14ac:dyDescent="0.25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3:25" x14ac:dyDescent="0.25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3:25" x14ac:dyDescent="0.25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3:25" x14ac:dyDescent="0.25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3:25" x14ac:dyDescent="0.25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3:25" x14ac:dyDescent="0.25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3:25" x14ac:dyDescent="0.25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3:25" x14ac:dyDescent="0.25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3:25" x14ac:dyDescent="0.25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3:25" x14ac:dyDescent="0.25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3:25" x14ac:dyDescent="0.25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3:25" x14ac:dyDescent="0.25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3:25" x14ac:dyDescent="0.25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3:25" x14ac:dyDescent="0.25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3:25" x14ac:dyDescent="0.25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3:25" x14ac:dyDescent="0.25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3:25" x14ac:dyDescent="0.25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3:25" x14ac:dyDescent="0.25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3:25" x14ac:dyDescent="0.25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3:25" x14ac:dyDescent="0.25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3:25" x14ac:dyDescent="0.25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3:25" x14ac:dyDescent="0.25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3:25" x14ac:dyDescent="0.25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3:25" x14ac:dyDescent="0.25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3:25" x14ac:dyDescent="0.25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3:25" x14ac:dyDescent="0.25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3:25" x14ac:dyDescent="0.25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3:25" x14ac:dyDescent="0.25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3:25" x14ac:dyDescent="0.25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3:25" x14ac:dyDescent="0.25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3:25" x14ac:dyDescent="0.25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3:25" x14ac:dyDescent="0.25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3:25" x14ac:dyDescent="0.25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3:25" x14ac:dyDescent="0.25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3:25" x14ac:dyDescent="0.25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3:25" x14ac:dyDescent="0.25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3:25" x14ac:dyDescent="0.25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3:25" x14ac:dyDescent="0.25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3:25" x14ac:dyDescent="0.25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3:25" x14ac:dyDescent="0.25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3:25" x14ac:dyDescent="0.25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3:25" x14ac:dyDescent="0.25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3:25" x14ac:dyDescent="0.25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3:25" x14ac:dyDescent="0.25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3:25" x14ac:dyDescent="0.25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3:25" x14ac:dyDescent="0.25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3:25" x14ac:dyDescent="0.25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3:25" x14ac:dyDescent="0.25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3:25" x14ac:dyDescent="0.25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3:25" x14ac:dyDescent="0.25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3:25" x14ac:dyDescent="0.25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3:25" x14ac:dyDescent="0.25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3:25" x14ac:dyDescent="0.25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3:25" x14ac:dyDescent="0.25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3:25" x14ac:dyDescent="0.25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3:25" x14ac:dyDescent="0.25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3:25" x14ac:dyDescent="0.25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3:25" x14ac:dyDescent="0.25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3:25" x14ac:dyDescent="0.25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3:25" x14ac:dyDescent="0.25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3:25" x14ac:dyDescent="0.25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3:25" x14ac:dyDescent="0.25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3:25" x14ac:dyDescent="0.25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3:25" x14ac:dyDescent="0.25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3:25" x14ac:dyDescent="0.25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3:25" x14ac:dyDescent="0.25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3:25" x14ac:dyDescent="0.25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3:25" x14ac:dyDescent="0.25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3:25" x14ac:dyDescent="0.25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3:25" x14ac:dyDescent="0.25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3:25" x14ac:dyDescent="0.25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3:25" x14ac:dyDescent="0.25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3:25" x14ac:dyDescent="0.25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3:25" x14ac:dyDescent="0.25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3:25" x14ac:dyDescent="0.25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3:25" x14ac:dyDescent="0.2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3:25" x14ac:dyDescent="0.2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3:25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3:25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3:25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3:25" x14ac:dyDescent="0.2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3:25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3:25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3:25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3:25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3:25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3:25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3:25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3:25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3:25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3:25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3:25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3:25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3:25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3:25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3:25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3:25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3:25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3:25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3:25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3:25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3:25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3:25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3:25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3:25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3:25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3:25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3:25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3:25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3:25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3:25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3:25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3:25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3:25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3:25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3:25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3:25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3:25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3:25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3:25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3:25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3:25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3:25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3:25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3:25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3:25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3:25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3:25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3:25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3:25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3:25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3:25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3:25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3:25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3:25" x14ac:dyDescent="0.25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3:25" x14ac:dyDescent="0.25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3:25" x14ac:dyDescent="0.25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3:25" x14ac:dyDescent="0.25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3:25" x14ac:dyDescent="0.25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3:25" x14ac:dyDescent="0.25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3:25" x14ac:dyDescent="0.25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3:25" x14ac:dyDescent="0.25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3:25" x14ac:dyDescent="0.25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3:25" x14ac:dyDescent="0.25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3:25" x14ac:dyDescent="0.25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3:25" x14ac:dyDescent="0.25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3:25" x14ac:dyDescent="0.25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3:25" x14ac:dyDescent="0.25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3:25" x14ac:dyDescent="0.25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3:25" x14ac:dyDescent="0.25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3:25" x14ac:dyDescent="0.25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3:25" x14ac:dyDescent="0.25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3:25" x14ac:dyDescent="0.25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3:25" x14ac:dyDescent="0.25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</sheetData>
  <pageMargins left="0.7" right="0.7" top="0.75" bottom="0.75" header="0.3" footer="0.3"/>
  <pageSetup paperSize="9" orientation="portrait" r:id="rId1"/>
  <headerFooter>
    <oddFooter>&amp;L&amp;1#&amp;"Calibri"&amp;10&amp;KC8DE09Diffusable SNCF RESEAU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F56B8-DECA-45CF-B612-7616B2444A36}">
  <sheetPr>
    <tabColor theme="8" tint="0.39997558519241921"/>
  </sheetPr>
  <dimension ref="B2:H26"/>
  <sheetViews>
    <sheetView zoomScale="50" zoomScaleNormal="50" workbookViewId="0">
      <selection activeCell="L18" sqref="L18"/>
    </sheetView>
  </sheetViews>
  <sheetFormatPr defaultColWidth="11.42578125" defaultRowHeight="17.100000000000001" customHeight="1" x14ac:dyDescent="0.25"/>
  <cols>
    <col min="1" max="1" width="2" customWidth="1"/>
    <col min="2" max="2" width="72.28515625" style="35" customWidth="1"/>
    <col min="3" max="5" width="12.85546875" style="35" customWidth="1"/>
    <col min="6" max="6" width="7.85546875" customWidth="1"/>
    <col min="8" max="9" width="13.42578125" customWidth="1"/>
  </cols>
  <sheetData>
    <row r="2" spans="2:8" ht="48.6" customHeight="1" x14ac:dyDescent="0.25">
      <c r="B2" s="36" t="s">
        <v>68</v>
      </c>
      <c r="C2" s="37" t="s">
        <v>69</v>
      </c>
      <c r="D2" s="37" t="s">
        <v>70</v>
      </c>
      <c r="E2" s="37" t="s">
        <v>71</v>
      </c>
      <c r="H2" t="s">
        <v>194</v>
      </c>
    </row>
    <row r="3" spans="2:8" ht="17.100000000000001" customHeight="1" x14ac:dyDescent="0.25">
      <c r="B3" s="50" t="s">
        <v>73</v>
      </c>
      <c r="C3" s="59"/>
      <c r="D3" s="59"/>
      <c r="E3" s="51"/>
      <c r="H3" t="s">
        <v>195</v>
      </c>
    </row>
    <row r="4" spans="2:8" ht="17.100000000000001" customHeight="1" x14ac:dyDescent="0.25">
      <c r="B4" s="52" t="s">
        <v>221</v>
      </c>
      <c r="C4" s="60" t="s">
        <v>28</v>
      </c>
      <c r="D4" s="60" t="s">
        <v>28</v>
      </c>
      <c r="E4" s="53"/>
    </row>
    <row r="5" spans="2:8" ht="17.100000000000001" customHeight="1" x14ac:dyDescent="0.25">
      <c r="B5" s="54" t="s">
        <v>222</v>
      </c>
      <c r="C5" s="61" t="s">
        <v>28</v>
      </c>
      <c r="D5" s="61" t="s">
        <v>28</v>
      </c>
      <c r="E5" s="55"/>
    </row>
    <row r="6" spans="2:8" ht="17.100000000000001" customHeight="1" x14ac:dyDescent="0.25">
      <c r="B6" s="50" t="s">
        <v>74</v>
      </c>
      <c r="C6" s="59"/>
      <c r="D6" s="59"/>
      <c r="E6" s="51"/>
    </row>
    <row r="7" spans="2:8" ht="17.100000000000001" customHeight="1" x14ac:dyDescent="0.25">
      <c r="B7" s="54" t="s">
        <v>75</v>
      </c>
      <c r="C7" s="61" t="s">
        <v>28</v>
      </c>
      <c r="D7" s="61" t="s">
        <v>28</v>
      </c>
      <c r="E7" s="55"/>
    </row>
    <row r="8" spans="2:8" ht="17.100000000000001" customHeight="1" x14ac:dyDescent="0.25">
      <c r="B8" s="50" t="s">
        <v>224</v>
      </c>
      <c r="C8" s="59"/>
      <c r="D8" s="59"/>
      <c r="E8" s="51"/>
    </row>
    <row r="9" spans="2:8" ht="17.100000000000001" customHeight="1" x14ac:dyDescent="0.25">
      <c r="B9" s="52" t="s">
        <v>76</v>
      </c>
      <c r="C9" s="60" t="s">
        <v>28</v>
      </c>
      <c r="D9" s="60"/>
      <c r="E9" s="53"/>
    </row>
    <row r="10" spans="2:8" ht="17.100000000000001" customHeight="1" x14ac:dyDescent="0.25">
      <c r="B10" s="52" t="s">
        <v>77</v>
      </c>
      <c r="C10" s="60" t="s">
        <v>28</v>
      </c>
      <c r="D10" s="60"/>
      <c r="E10" s="53"/>
    </row>
    <row r="11" spans="2:8" ht="17.100000000000001" customHeight="1" x14ac:dyDescent="0.25">
      <c r="B11" s="52" t="s">
        <v>78</v>
      </c>
      <c r="C11" s="60"/>
      <c r="D11" s="60" t="s">
        <v>28</v>
      </c>
      <c r="E11" s="53"/>
    </row>
    <row r="12" spans="2:8" ht="17.100000000000001" customHeight="1" x14ac:dyDescent="0.25">
      <c r="B12" s="54" t="s">
        <v>79</v>
      </c>
      <c r="C12" s="61" t="s">
        <v>28</v>
      </c>
      <c r="D12" s="61" t="s">
        <v>28</v>
      </c>
      <c r="E12" s="55"/>
    </row>
    <row r="13" spans="2:8" ht="17.100000000000001" customHeight="1" x14ac:dyDescent="0.25">
      <c r="B13" s="50" t="s">
        <v>223</v>
      </c>
      <c r="C13" s="59"/>
      <c r="D13" s="59"/>
      <c r="E13" s="51"/>
    </row>
    <row r="14" spans="2:8" ht="17.100000000000001" customHeight="1" x14ac:dyDescent="0.25">
      <c r="B14" s="52" t="s">
        <v>80</v>
      </c>
      <c r="C14" s="60" t="s">
        <v>28</v>
      </c>
      <c r="D14" s="60"/>
      <c r="E14" s="53"/>
    </row>
    <row r="15" spans="2:8" ht="17.100000000000001" customHeight="1" x14ac:dyDescent="0.25">
      <c r="B15" s="54" t="s">
        <v>81</v>
      </c>
      <c r="C15" s="61"/>
      <c r="D15" s="61" t="s">
        <v>28</v>
      </c>
      <c r="E15" s="55"/>
    </row>
    <row r="16" spans="2:8" ht="17.100000000000001" customHeight="1" x14ac:dyDescent="0.25">
      <c r="B16" s="56" t="s">
        <v>82</v>
      </c>
      <c r="C16" s="58"/>
      <c r="D16" s="58" t="s">
        <v>28</v>
      </c>
      <c r="E16" s="57"/>
    </row>
    <row r="17" spans="2:5" ht="17.100000000000001" customHeight="1" x14ac:dyDescent="0.25">
      <c r="B17" s="50" t="s">
        <v>225</v>
      </c>
      <c r="C17" s="59"/>
      <c r="D17" s="59"/>
      <c r="E17" s="51"/>
    </row>
    <row r="18" spans="2:5" ht="17.100000000000001" customHeight="1" x14ac:dyDescent="0.25">
      <c r="B18" s="52" t="s">
        <v>83</v>
      </c>
      <c r="C18" s="60"/>
      <c r="D18" s="60" t="s">
        <v>28</v>
      </c>
      <c r="E18" s="53" t="s">
        <v>28</v>
      </c>
    </row>
    <row r="19" spans="2:5" ht="17.100000000000001" customHeight="1" x14ac:dyDescent="0.25">
      <c r="B19" s="52" t="s">
        <v>84</v>
      </c>
      <c r="C19" s="60"/>
      <c r="D19" s="60"/>
      <c r="E19" s="53" t="s">
        <v>28</v>
      </c>
    </row>
    <row r="20" spans="2:5" ht="17.100000000000001" customHeight="1" x14ac:dyDescent="0.25">
      <c r="B20" s="54" t="s">
        <v>85</v>
      </c>
      <c r="C20" s="61"/>
      <c r="D20" s="61"/>
      <c r="E20" s="55" t="s">
        <v>28</v>
      </c>
    </row>
    <row r="21" spans="2:5" ht="17.100000000000001" customHeight="1" x14ac:dyDescent="0.25">
      <c r="B21" s="56" t="s">
        <v>86</v>
      </c>
      <c r="C21" s="58"/>
      <c r="D21" s="58"/>
      <c r="E21" s="57" t="s">
        <v>28</v>
      </c>
    </row>
    <row r="22" spans="2:5" ht="17.100000000000001" customHeight="1" x14ac:dyDescent="0.25">
      <c r="B22" s="62" t="s">
        <v>87</v>
      </c>
      <c r="C22" s="43"/>
      <c r="D22" s="43" t="s">
        <v>28</v>
      </c>
      <c r="E22" s="43"/>
    </row>
    <row r="23" spans="2:5" ht="17.100000000000001" customHeight="1" x14ac:dyDescent="0.25">
      <c r="B23" s="62" t="s">
        <v>226</v>
      </c>
      <c r="C23" s="43"/>
      <c r="D23" s="43" t="s">
        <v>28</v>
      </c>
      <c r="E23" s="43"/>
    </row>
    <row r="24" spans="2:5" ht="17.100000000000001" customHeight="1" x14ac:dyDescent="0.25">
      <c r="B24" s="62" t="s">
        <v>227</v>
      </c>
      <c r="C24" s="43"/>
      <c r="D24" s="43" t="s">
        <v>28</v>
      </c>
      <c r="E24" s="43" t="s">
        <v>28</v>
      </c>
    </row>
    <row r="25" spans="2:5" ht="17.100000000000001" customHeight="1" x14ac:dyDescent="0.25">
      <c r="B25" s="62" t="s">
        <v>88</v>
      </c>
      <c r="C25" s="43"/>
      <c r="D25" s="43"/>
      <c r="E25" s="43" t="s">
        <v>28</v>
      </c>
    </row>
    <row r="26" spans="2:5" ht="17.100000000000001" customHeight="1" x14ac:dyDescent="0.25">
      <c r="B26" s="56" t="s">
        <v>89</v>
      </c>
      <c r="C26" s="58"/>
      <c r="D26" s="58"/>
      <c r="E26" s="57" t="s">
        <v>28</v>
      </c>
    </row>
  </sheetData>
  <pageMargins left="0.7" right="0.7" top="0.75" bottom="0.75" header="0.3" footer="0.3"/>
  <pageSetup paperSize="9" orientation="portrait" r:id="rId1"/>
  <headerFooter>
    <oddFooter>&amp;L&amp;1#&amp;"Calibri"&amp;10&amp;KC8DE09Diffusable SNCF RESEAU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E0D3A-FFA7-4C75-8417-82644EB7BDB2}">
  <sheetPr>
    <tabColor theme="7" tint="0.79998168889431442"/>
  </sheetPr>
  <dimension ref="A1:BR231"/>
  <sheetViews>
    <sheetView topLeftCell="A13" zoomScale="60" zoomScaleNormal="60" workbookViewId="0">
      <selection activeCell="G25" sqref="G25:G32"/>
    </sheetView>
  </sheetViews>
  <sheetFormatPr defaultColWidth="11.42578125" defaultRowHeight="15" outlineLevelCol="1" x14ac:dyDescent="0.25"/>
  <cols>
    <col min="1" max="1" width="23.28515625" style="9" customWidth="1"/>
    <col min="2" max="2" width="48.140625" style="6" customWidth="1"/>
    <col min="3" max="3" width="5.7109375" customWidth="1" outlineLevel="1"/>
    <col min="4" max="4" width="6.85546875" customWidth="1" outlineLevel="1"/>
    <col min="5" max="6" width="5.7109375" customWidth="1" outlineLevel="1"/>
    <col min="7" max="7" width="3.140625" customWidth="1" outlineLevel="1"/>
    <col min="8" max="8" width="31.85546875" style="4" hidden="1" customWidth="1"/>
    <col min="9" max="25" width="3.140625" hidden="1" customWidth="1" outlineLevel="1"/>
    <col min="26" max="26" width="5.42578125" customWidth="1" collapsed="1"/>
    <col min="27" max="36" width="5.42578125" customWidth="1"/>
    <col min="37" max="37" width="7.7109375" bestFit="1" customWidth="1"/>
    <col min="38" max="39" width="5.42578125" customWidth="1"/>
    <col min="40" max="41" width="5.28515625" customWidth="1"/>
    <col min="42" max="58" width="5" customWidth="1"/>
    <col min="60" max="70" width="11.42578125" style="105"/>
  </cols>
  <sheetData>
    <row r="1" spans="1:70" ht="36" customHeight="1" x14ac:dyDescent="0.55000000000000004">
      <c r="A1" s="42" t="s">
        <v>18</v>
      </c>
      <c r="B1" s="42"/>
      <c r="C1" s="63" t="s">
        <v>197</v>
      </c>
      <c r="D1" s="2"/>
      <c r="E1" s="2"/>
      <c r="F1" s="2"/>
      <c r="G1" s="2"/>
      <c r="H1" s="16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63" t="s">
        <v>196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1:70" ht="162.75" customHeight="1" x14ac:dyDescent="0.25">
      <c r="A2" s="65" t="s">
        <v>198</v>
      </c>
      <c r="B2" s="65" t="s">
        <v>199</v>
      </c>
      <c r="C2" s="96" t="s">
        <v>228</v>
      </c>
      <c r="D2" s="64" t="s">
        <v>230</v>
      </c>
      <c r="E2" s="64" t="s">
        <v>229</v>
      </c>
      <c r="F2" s="64" t="s">
        <v>21</v>
      </c>
      <c r="G2" s="2" t="s">
        <v>22</v>
      </c>
      <c r="H2" s="65" t="s">
        <v>25</v>
      </c>
      <c r="I2" s="2" t="s">
        <v>23</v>
      </c>
      <c r="J2" s="2" t="s">
        <v>23</v>
      </c>
      <c r="K2" s="2" t="s">
        <v>23</v>
      </c>
      <c r="L2" s="2" t="s">
        <v>23</v>
      </c>
      <c r="M2" s="2" t="s">
        <v>23</v>
      </c>
      <c r="N2" s="2" t="s">
        <v>23</v>
      </c>
      <c r="O2" s="2" t="s">
        <v>23</v>
      </c>
      <c r="P2" s="2" t="s">
        <v>23</v>
      </c>
      <c r="Q2" s="2" t="s">
        <v>23</v>
      </c>
      <c r="R2" s="2" t="s">
        <v>23</v>
      </c>
      <c r="S2" s="2" t="s">
        <v>23</v>
      </c>
      <c r="T2" s="2" t="s">
        <v>23</v>
      </c>
      <c r="U2" s="2" t="s">
        <v>23</v>
      </c>
      <c r="V2" s="2" t="s">
        <v>23</v>
      </c>
      <c r="W2" s="2" t="s">
        <v>23</v>
      </c>
      <c r="X2" s="2" t="s">
        <v>23</v>
      </c>
      <c r="Y2" s="2" t="s">
        <v>23</v>
      </c>
      <c r="Z2" s="64">
        <v>2022</v>
      </c>
      <c r="AA2" s="64">
        <v>2023</v>
      </c>
      <c r="AB2" s="64">
        <v>2024</v>
      </c>
      <c r="AC2" s="64">
        <v>2025</v>
      </c>
      <c r="AD2" s="64">
        <v>2026</v>
      </c>
      <c r="AE2" s="64">
        <v>2027</v>
      </c>
      <c r="AF2" s="64">
        <v>2028</v>
      </c>
      <c r="AG2" s="64">
        <v>2029</v>
      </c>
      <c r="AH2" s="64">
        <v>2030</v>
      </c>
      <c r="AI2" s="64">
        <v>2031</v>
      </c>
      <c r="AJ2" s="64">
        <v>2032</v>
      </c>
      <c r="AK2" s="64">
        <v>2033</v>
      </c>
      <c r="AL2" s="64">
        <v>2034</v>
      </c>
      <c r="AM2" s="64">
        <v>2035</v>
      </c>
      <c r="AN2" s="64">
        <v>2036</v>
      </c>
      <c r="AO2" s="64">
        <v>2037</v>
      </c>
      <c r="AP2" s="64">
        <v>2038</v>
      </c>
      <c r="AQ2" s="64">
        <v>2039</v>
      </c>
      <c r="AR2" s="64">
        <v>2040</v>
      </c>
      <c r="AS2" s="64">
        <v>2041</v>
      </c>
      <c r="AT2" s="64">
        <v>2042</v>
      </c>
      <c r="AU2" s="64">
        <v>2043</v>
      </c>
      <c r="AV2" s="64">
        <v>2044</v>
      </c>
      <c r="AW2" s="64">
        <v>2045</v>
      </c>
      <c r="AX2" s="64">
        <v>2046</v>
      </c>
      <c r="AY2" s="64">
        <v>2047</v>
      </c>
      <c r="AZ2" s="64">
        <v>2048</v>
      </c>
      <c r="BA2" s="64">
        <v>2049</v>
      </c>
      <c r="BB2" s="64">
        <v>2050</v>
      </c>
      <c r="BC2" s="64">
        <v>2051</v>
      </c>
      <c r="BD2" s="64">
        <v>2052</v>
      </c>
      <c r="BE2" s="64">
        <v>2053</v>
      </c>
      <c r="BF2" s="64">
        <v>2054</v>
      </c>
    </row>
    <row r="3" spans="1:70" x14ac:dyDescent="0.25">
      <c r="A3" s="8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</row>
    <row r="4" spans="1:70" x14ac:dyDescent="0.25">
      <c r="A4" s="11" t="s">
        <v>26</v>
      </c>
      <c r="B4" s="17" t="s">
        <v>27</v>
      </c>
      <c r="C4" s="11" t="s">
        <v>28</v>
      </c>
      <c r="D4" s="86"/>
      <c r="E4" s="86"/>
      <c r="F4" s="88"/>
      <c r="G4" s="32"/>
      <c r="H4" s="13"/>
      <c r="I4" s="11" t="s">
        <v>28</v>
      </c>
      <c r="J4" s="11"/>
      <c r="K4" s="11"/>
      <c r="L4" s="11" t="s">
        <v>28</v>
      </c>
      <c r="M4" s="11"/>
      <c r="N4" s="11"/>
      <c r="O4" s="11" t="s">
        <v>28</v>
      </c>
      <c r="P4" s="11" t="s">
        <v>28</v>
      </c>
      <c r="Q4" s="11"/>
      <c r="R4" s="11" t="s">
        <v>28</v>
      </c>
      <c r="S4" s="11" t="s">
        <v>28</v>
      </c>
      <c r="T4" s="20" t="s">
        <v>28</v>
      </c>
      <c r="U4" s="10"/>
      <c r="V4" s="10"/>
      <c r="W4" s="10"/>
      <c r="X4" s="10"/>
      <c r="Y4" s="11" t="s">
        <v>28</v>
      </c>
      <c r="Z4" s="22" t="s">
        <v>251</v>
      </c>
      <c r="AA4" s="22"/>
      <c r="AB4" s="22"/>
      <c r="AC4" s="22"/>
      <c r="AD4" s="22"/>
      <c r="AE4" s="22" t="s">
        <v>251</v>
      </c>
      <c r="AF4" s="22"/>
      <c r="AG4" s="22"/>
      <c r="AH4" s="22"/>
      <c r="AI4" s="22"/>
      <c r="AJ4" s="22"/>
      <c r="AK4" s="22" t="s">
        <v>251</v>
      </c>
      <c r="AL4" s="22"/>
      <c r="AM4" s="22"/>
      <c r="AN4" s="22"/>
      <c r="AO4" s="22"/>
      <c r="AP4" s="22" t="s">
        <v>251</v>
      </c>
      <c r="AQ4" s="22"/>
      <c r="AR4" s="22"/>
      <c r="AS4" s="22"/>
      <c r="AT4" s="22"/>
      <c r="AU4" s="22" t="s">
        <v>251</v>
      </c>
      <c r="AV4" s="22"/>
      <c r="AW4" s="22"/>
      <c r="AX4" s="22"/>
      <c r="AY4" s="22"/>
      <c r="AZ4" s="22"/>
      <c r="BA4" s="22"/>
      <c r="BB4" s="22" t="s">
        <v>251</v>
      </c>
      <c r="BC4" s="22"/>
      <c r="BD4" s="22"/>
      <c r="BE4" s="22"/>
      <c r="BF4" s="22"/>
    </row>
    <row r="5" spans="1:70" x14ac:dyDescent="0.25">
      <c r="A5" s="11" t="s">
        <v>30</v>
      </c>
      <c r="B5" s="17" t="s">
        <v>31</v>
      </c>
      <c r="C5" s="11" t="s">
        <v>28</v>
      </c>
      <c r="D5" s="86"/>
      <c r="E5" s="86"/>
      <c r="F5" s="88"/>
      <c r="G5" s="32"/>
      <c r="H5" s="13"/>
      <c r="I5" s="11" t="s">
        <v>28</v>
      </c>
      <c r="J5" s="11"/>
      <c r="K5" s="11" t="s">
        <v>28</v>
      </c>
      <c r="L5" s="11"/>
      <c r="M5" s="11" t="s">
        <v>28</v>
      </c>
      <c r="N5" s="11"/>
      <c r="O5" s="11"/>
      <c r="P5" s="11" t="s">
        <v>28</v>
      </c>
      <c r="Q5" s="11" t="s">
        <v>28</v>
      </c>
      <c r="R5" s="11" t="s">
        <v>28</v>
      </c>
      <c r="S5" s="11" t="s">
        <v>28</v>
      </c>
      <c r="T5" s="20" t="s">
        <v>28</v>
      </c>
      <c r="U5" s="10"/>
      <c r="V5" s="10"/>
      <c r="W5" s="10"/>
      <c r="X5" s="10"/>
      <c r="Y5" s="11" t="s">
        <v>28</v>
      </c>
      <c r="Z5" s="22"/>
      <c r="AA5" s="22"/>
      <c r="AB5" s="22"/>
      <c r="AC5" s="22"/>
      <c r="AD5" s="22"/>
      <c r="AE5" s="22"/>
      <c r="AF5" s="22"/>
      <c r="AG5" s="22"/>
      <c r="AH5" s="22" t="s">
        <v>166</v>
      </c>
      <c r="AI5" s="22"/>
      <c r="AK5" s="22" t="s">
        <v>166</v>
      </c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</row>
    <row r="6" spans="1:70" x14ac:dyDescent="0.25">
      <c r="A6" s="11" t="s">
        <v>30</v>
      </c>
      <c r="B6" s="18" t="s">
        <v>215</v>
      </c>
      <c r="C6" s="11" t="s">
        <v>28</v>
      </c>
      <c r="D6" s="86"/>
      <c r="E6" s="86"/>
      <c r="F6" s="88"/>
      <c r="G6" s="32"/>
      <c r="H6" s="14"/>
      <c r="I6" s="11"/>
      <c r="J6" s="11" t="s">
        <v>28</v>
      </c>
      <c r="K6" s="11"/>
      <c r="L6" s="11" t="s">
        <v>28</v>
      </c>
      <c r="M6" s="11"/>
      <c r="N6" s="11" t="s">
        <v>28</v>
      </c>
      <c r="O6" s="11"/>
      <c r="P6" s="11"/>
      <c r="Q6" s="11"/>
      <c r="R6" s="11" t="s">
        <v>28</v>
      </c>
      <c r="S6" s="11" t="s">
        <v>28</v>
      </c>
      <c r="T6" s="20" t="s">
        <v>28</v>
      </c>
      <c r="U6" s="10"/>
      <c r="V6" s="10"/>
      <c r="W6" s="10"/>
      <c r="X6" s="10"/>
      <c r="Y6" s="11" t="s">
        <v>28</v>
      </c>
      <c r="Z6" s="22"/>
      <c r="AA6" s="22" t="s">
        <v>252</v>
      </c>
      <c r="AB6" s="22"/>
      <c r="AC6" s="22"/>
      <c r="AD6" s="22"/>
      <c r="AE6" s="22"/>
      <c r="AF6" s="22" t="s">
        <v>252</v>
      </c>
      <c r="AG6" s="22"/>
      <c r="AH6" s="22"/>
      <c r="AI6" s="22" t="s">
        <v>252</v>
      </c>
      <c r="AJ6" s="22"/>
      <c r="AK6" s="22"/>
      <c r="AL6" s="22" t="s">
        <v>252</v>
      </c>
      <c r="AM6" s="22"/>
      <c r="AN6" s="22"/>
      <c r="AO6" s="22"/>
      <c r="AP6" s="22"/>
      <c r="AQ6" s="22" t="s">
        <v>252</v>
      </c>
      <c r="AR6" s="22"/>
      <c r="AS6" s="22"/>
      <c r="AT6" s="22"/>
      <c r="AU6" s="22"/>
      <c r="AV6" s="22" t="s">
        <v>252</v>
      </c>
      <c r="AW6" s="22"/>
      <c r="AX6" s="22"/>
      <c r="AY6" s="22"/>
      <c r="AZ6" s="22"/>
      <c r="BA6" s="22"/>
      <c r="BB6" s="22"/>
      <c r="BC6" s="22" t="s">
        <v>252</v>
      </c>
      <c r="BD6" s="22"/>
      <c r="BE6" s="22"/>
      <c r="BF6" s="22"/>
    </row>
    <row r="7" spans="1:70" s="94" customFormat="1" x14ac:dyDescent="0.25">
      <c r="A7" s="86" t="s">
        <v>30</v>
      </c>
      <c r="B7" s="87" t="s">
        <v>216</v>
      </c>
      <c r="C7" s="86"/>
      <c r="D7" s="86"/>
      <c r="E7" s="86"/>
      <c r="F7" s="88"/>
      <c r="G7" s="89"/>
      <c r="H7" s="90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91"/>
      <c r="U7" s="92"/>
      <c r="V7" s="92"/>
      <c r="W7" s="92"/>
      <c r="X7" s="92"/>
      <c r="Y7" s="86"/>
      <c r="Z7" s="93"/>
      <c r="AA7" s="93"/>
      <c r="AB7" s="93"/>
      <c r="AC7" s="93"/>
      <c r="AD7" s="93"/>
      <c r="AE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</row>
    <row r="8" spans="1:70" s="94" customFormat="1" x14ac:dyDescent="0.25">
      <c r="A8" s="86" t="s">
        <v>30</v>
      </c>
      <c r="B8" s="87" t="s">
        <v>245</v>
      </c>
      <c r="C8" s="86"/>
      <c r="D8" s="86"/>
      <c r="E8" s="86"/>
      <c r="F8" s="88"/>
      <c r="G8" s="89"/>
      <c r="H8" s="90"/>
      <c r="I8" s="86"/>
      <c r="J8" s="86" t="s">
        <v>28</v>
      </c>
      <c r="K8" s="86"/>
      <c r="L8" s="86" t="s">
        <v>28</v>
      </c>
      <c r="M8" s="86"/>
      <c r="N8" s="86" t="s">
        <v>28</v>
      </c>
      <c r="O8" s="86"/>
      <c r="P8" s="86"/>
      <c r="Q8" s="86"/>
      <c r="R8" s="86" t="s">
        <v>28</v>
      </c>
      <c r="S8" s="86" t="s">
        <v>28</v>
      </c>
      <c r="T8" s="91" t="s">
        <v>28</v>
      </c>
      <c r="U8" s="92"/>
      <c r="V8" s="92"/>
      <c r="W8" s="92"/>
      <c r="X8" s="92"/>
      <c r="Y8" s="86" t="s">
        <v>28</v>
      </c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</row>
    <row r="9" spans="1:70" s="94" customFormat="1" x14ac:dyDescent="0.25">
      <c r="A9" s="86" t="s">
        <v>30</v>
      </c>
      <c r="B9" s="87" t="s">
        <v>217</v>
      </c>
      <c r="C9" s="86"/>
      <c r="D9" s="86"/>
      <c r="E9" s="86"/>
      <c r="F9" s="88"/>
      <c r="G9" s="89"/>
      <c r="H9" s="90"/>
      <c r="I9" s="86"/>
      <c r="J9" s="86" t="s">
        <v>28</v>
      </c>
      <c r="K9" s="86"/>
      <c r="L9" s="86" t="s">
        <v>28</v>
      </c>
      <c r="M9" s="86"/>
      <c r="N9" s="86" t="s">
        <v>28</v>
      </c>
      <c r="O9" s="86"/>
      <c r="P9" s="86"/>
      <c r="Q9" s="86"/>
      <c r="R9" s="86" t="s">
        <v>28</v>
      </c>
      <c r="S9" s="86" t="s">
        <v>28</v>
      </c>
      <c r="T9" s="91" t="s">
        <v>28</v>
      </c>
      <c r="U9" s="92"/>
      <c r="V9" s="92"/>
      <c r="W9" s="92"/>
      <c r="X9" s="92"/>
      <c r="Y9" s="86" t="s">
        <v>28</v>
      </c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/>
      <c r="BH9" s="105"/>
      <c r="BI9" s="105"/>
      <c r="BJ9" s="105"/>
      <c r="BK9" s="105"/>
      <c r="BL9" s="105"/>
      <c r="BM9" s="105"/>
      <c r="BN9" s="105"/>
      <c r="BO9" s="105"/>
      <c r="BP9" s="105"/>
      <c r="BQ9" s="105"/>
      <c r="BR9" s="105"/>
    </row>
    <row r="10" spans="1:70" x14ac:dyDescent="0.25">
      <c r="A10" s="11" t="s">
        <v>36</v>
      </c>
      <c r="B10" s="17" t="s">
        <v>37</v>
      </c>
      <c r="C10" s="11" t="s">
        <v>28</v>
      </c>
      <c r="D10" s="86"/>
      <c r="E10" s="86"/>
      <c r="F10" s="88"/>
      <c r="G10" s="32"/>
      <c r="H10" s="14"/>
      <c r="I10" s="11" t="s">
        <v>28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0" t="s">
        <v>28</v>
      </c>
      <c r="U10" s="10"/>
      <c r="V10" s="10"/>
      <c r="W10" s="10"/>
      <c r="X10" s="10"/>
      <c r="Y10" s="11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 t="s">
        <v>253</v>
      </c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</row>
    <row r="11" spans="1:70" ht="26.25" x14ac:dyDescent="0.25">
      <c r="A11" s="11" t="s">
        <v>36</v>
      </c>
      <c r="B11" s="18" t="s">
        <v>38</v>
      </c>
      <c r="C11" s="11" t="s">
        <v>28</v>
      </c>
      <c r="D11" s="86"/>
      <c r="E11" s="86"/>
      <c r="F11" s="88"/>
      <c r="G11" s="32"/>
      <c r="H11" s="14" t="s">
        <v>234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0"/>
      <c r="U11" s="10"/>
      <c r="V11" s="10"/>
      <c r="W11" s="10"/>
      <c r="X11" s="10"/>
      <c r="Y11" s="11"/>
      <c r="Z11" s="22"/>
      <c r="AA11" s="22"/>
      <c r="AB11" s="22"/>
      <c r="AC11" s="22"/>
      <c r="AD11" s="22"/>
      <c r="AE11" s="22"/>
      <c r="AF11" s="22"/>
      <c r="AG11" s="22"/>
      <c r="AH11" s="22" t="s">
        <v>253</v>
      </c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0" s="94" customFormat="1" x14ac:dyDescent="0.25">
      <c r="A12" s="86" t="s">
        <v>36</v>
      </c>
      <c r="B12" s="87" t="s">
        <v>218</v>
      </c>
      <c r="C12" s="86"/>
      <c r="D12" s="86"/>
      <c r="E12" s="86"/>
      <c r="F12" s="88"/>
      <c r="G12" s="89"/>
      <c r="H12" s="90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91"/>
      <c r="U12" s="92"/>
      <c r="V12" s="92"/>
      <c r="W12" s="92"/>
      <c r="X12" s="92"/>
      <c r="Y12" s="86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/>
      <c r="BH12" s="105"/>
      <c r="BI12" s="105"/>
      <c r="BJ12" s="105"/>
      <c r="BK12" s="105"/>
      <c r="BL12" s="105"/>
      <c r="BM12" s="105"/>
      <c r="BN12" s="105"/>
      <c r="BO12" s="105"/>
      <c r="BP12" s="105"/>
      <c r="BQ12" s="105"/>
      <c r="BR12" s="105"/>
    </row>
    <row r="13" spans="1:70" ht="26.25" x14ac:dyDescent="0.25">
      <c r="A13" s="11" t="s">
        <v>36</v>
      </c>
      <c r="B13" s="18" t="s">
        <v>40</v>
      </c>
      <c r="C13" s="11" t="s">
        <v>28</v>
      </c>
      <c r="D13" s="86"/>
      <c r="E13" s="86"/>
      <c r="F13" s="88"/>
      <c r="G13" s="32"/>
      <c r="H13" s="14" t="s">
        <v>235</v>
      </c>
      <c r="I13" s="11"/>
      <c r="J13" s="11"/>
      <c r="K13" s="11" t="s">
        <v>28</v>
      </c>
      <c r="L13" s="11" t="s">
        <v>28</v>
      </c>
      <c r="M13" s="11" t="s">
        <v>28</v>
      </c>
      <c r="N13" s="11"/>
      <c r="O13" s="11" t="s">
        <v>28</v>
      </c>
      <c r="P13" s="11" t="s">
        <v>28</v>
      </c>
      <c r="Q13" s="11" t="s">
        <v>28</v>
      </c>
      <c r="R13" s="11" t="s">
        <v>28</v>
      </c>
      <c r="S13" s="11" t="s">
        <v>28</v>
      </c>
      <c r="T13" s="20" t="s">
        <v>28</v>
      </c>
      <c r="U13" s="10"/>
      <c r="V13" s="10"/>
      <c r="W13" s="10"/>
      <c r="X13" s="10"/>
      <c r="Y13" s="11" t="s">
        <v>28</v>
      </c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</row>
    <row r="14" spans="1:70" s="94" customFormat="1" x14ac:dyDescent="0.25">
      <c r="A14" s="86" t="s">
        <v>36</v>
      </c>
      <c r="B14" s="87" t="s">
        <v>41</v>
      </c>
      <c r="C14" s="86"/>
      <c r="D14" s="86"/>
      <c r="E14" s="86"/>
      <c r="F14" s="88"/>
      <c r="G14" s="89"/>
      <c r="H14" s="90"/>
      <c r="I14" s="86"/>
      <c r="J14" s="86" t="s">
        <v>28</v>
      </c>
      <c r="K14" s="86" t="s">
        <v>28</v>
      </c>
      <c r="L14" s="86" t="s">
        <v>28</v>
      </c>
      <c r="M14" s="86" t="s">
        <v>28</v>
      </c>
      <c r="N14" s="86" t="s">
        <v>28</v>
      </c>
      <c r="O14" s="86" t="s">
        <v>28</v>
      </c>
      <c r="P14" s="86" t="s">
        <v>28</v>
      </c>
      <c r="Q14" s="86" t="s">
        <v>28</v>
      </c>
      <c r="R14" s="86" t="s">
        <v>28</v>
      </c>
      <c r="S14" s="86" t="s">
        <v>28</v>
      </c>
      <c r="T14" s="91" t="s">
        <v>28</v>
      </c>
      <c r="U14" s="92"/>
      <c r="V14" s="92"/>
      <c r="W14" s="92"/>
      <c r="X14" s="92"/>
      <c r="Y14" s="86" t="s">
        <v>28</v>
      </c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/>
      <c r="BH14" s="105"/>
      <c r="BI14" s="105"/>
      <c r="BJ14" s="105"/>
      <c r="BK14" s="105"/>
      <c r="BL14" s="105"/>
      <c r="BM14" s="105"/>
      <c r="BN14" s="105"/>
      <c r="BO14" s="105"/>
      <c r="BP14" s="105"/>
      <c r="BQ14" s="105"/>
      <c r="BR14" s="105"/>
    </row>
    <row r="15" spans="1:70" x14ac:dyDescent="0.25">
      <c r="A15" s="11" t="s">
        <v>36</v>
      </c>
      <c r="B15" s="18" t="s">
        <v>42</v>
      </c>
      <c r="C15" s="11" t="s">
        <v>28</v>
      </c>
      <c r="D15" s="86"/>
      <c r="E15" s="86"/>
      <c r="F15" s="88"/>
      <c r="G15" s="32"/>
      <c r="H15" s="14"/>
      <c r="I15" s="11"/>
      <c r="J15" s="11" t="s">
        <v>28</v>
      </c>
      <c r="K15" s="11" t="s">
        <v>28</v>
      </c>
      <c r="L15" s="11" t="s">
        <v>28</v>
      </c>
      <c r="M15" s="11" t="s">
        <v>28</v>
      </c>
      <c r="N15" s="11" t="s">
        <v>28</v>
      </c>
      <c r="O15" s="11" t="s">
        <v>28</v>
      </c>
      <c r="P15" s="11" t="s">
        <v>28</v>
      </c>
      <c r="Q15" s="11" t="s">
        <v>28</v>
      </c>
      <c r="R15" s="11" t="s">
        <v>28</v>
      </c>
      <c r="S15" s="11" t="s">
        <v>28</v>
      </c>
      <c r="T15" s="20" t="s">
        <v>28</v>
      </c>
      <c r="U15" s="10"/>
      <c r="V15" s="10"/>
      <c r="W15" s="10"/>
      <c r="X15" s="10"/>
      <c r="Y15" s="11" t="s">
        <v>28</v>
      </c>
      <c r="Z15" s="22"/>
      <c r="AA15" s="22"/>
      <c r="AB15" s="22"/>
      <c r="AC15" s="22"/>
      <c r="AD15" s="22"/>
      <c r="AE15" s="22"/>
      <c r="AF15" s="22"/>
      <c r="AG15" s="22"/>
      <c r="AH15" s="22" t="s">
        <v>240</v>
      </c>
      <c r="AI15" s="22"/>
      <c r="AJ15" s="22"/>
      <c r="AK15" s="22"/>
      <c r="AL15" s="22"/>
      <c r="AM15" s="22"/>
      <c r="AN15" s="22"/>
      <c r="AO15" s="22"/>
      <c r="AP15" s="22" t="s">
        <v>241</v>
      </c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 t="s">
        <v>237</v>
      </c>
      <c r="BC15" s="22"/>
      <c r="BD15" s="22"/>
      <c r="BE15" s="22"/>
      <c r="BF15" s="22"/>
    </row>
    <row r="16" spans="1:70" x14ac:dyDescent="0.25">
      <c r="A16" s="11" t="s">
        <v>36</v>
      </c>
      <c r="B16" s="17" t="s">
        <v>43</v>
      </c>
      <c r="C16" s="11" t="s">
        <v>28</v>
      </c>
      <c r="D16" s="86"/>
      <c r="E16" s="86"/>
      <c r="F16" s="88"/>
      <c r="G16" s="32"/>
      <c r="H16" s="14"/>
      <c r="I16" s="11" t="s">
        <v>28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0" t="s">
        <v>28</v>
      </c>
      <c r="U16" s="10"/>
      <c r="V16" s="10"/>
      <c r="W16" s="10"/>
      <c r="X16" s="10"/>
      <c r="Y16" s="11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</row>
    <row r="17" spans="1:70" x14ac:dyDescent="0.25">
      <c r="A17" s="11" t="s">
        <v>36</v>
      </c>
      <c r="B17" s="18" t="s">
        <v>44</v>
      </c>
      <c r="C17" s="11" t="s">
        <v>28</v>
      </c>
      <c r="D17" s="86"/>
      <c r="E17" s="86"/>
      <c r="F17" s="88"/>
      <c r="G17" s="32"/>
      <c r="H17" s="7"/>
      <c r="I17" s="11"/>
      <c r="J17" s="11"/>
      <c r="K17" s="11" t="s">
        <v>28</v>
      </c>
      <c r="L17" s="11"/>
      <c r="M17" s="11" t="s">
        <v>28</v>
      </c>
      <c r="N17" s="11"/>
      <c r="O17" s="11" t="s">
        <v>28</v>
      </c>
      <c r="P17" s="11" t="s">
        <v>28</v>
      </c>
      <c r="Q17" s="11" t="s">
        <v>28</v>
      </c>
      <c r="R17" s="11" t="s">
        <v>28</v>
      </c>
      <c r="S17" s="11" t="s">
        <v>28</v>
      </c>
      <c r="T17" s="20" t="s">
        <v>28</v>
      </c>
      <c r="U17" s="10"/>
      <c r="V17" s="10"/>
      <c r="W17" s="10"/>
      <c r="X17" s="10"/>
      <c r="Y17" s="11" t="s">
        <v>28</v>
      </c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 t="s">
        <v>253</v>
      </c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</row>
    <row r="18" spans="1:70" s="94" customFormat="1" x14ac:dyDescent="0.25">
      <c r="A18" s="86" t="s">
        <v>36</v>
      </c>
      <c r="B18" s="87" t="s">
        <v>45</v>
      </c>
      <c r="C18" s="86"/>
      <c r="D18" s="86"/>
      <c r="E18" s="86"/>
      <c r="F18" s="88"/>
      <c r="G18" s="89"/>
      <c r="H18" s="90"/>
      <c r="I18" s="86"/>
      <c r="J18" s="86" t="s">
        <v>28</v>
      </c>
      <c r="K18" s="86" t="s">
        <v>28</v>
      </c>
      <c r="L18" s="86" t="s">
        <v>28</v>
      </c>
      <c r="M18" s="86" t="s">
        <v>28</v>
      </c>
      <c r="N18" s="86" t="s">
        <v>28</v>
      </c>
      <c r="O18" s="86" t="s">
        <v>28</v>
      </c>
      <c r="P18" s="86" t="s">
        <v>28</v>
      </c>
      <c r="Q18" s="86" t="s">
        <v>28</v>
      </c>
      <c r="R18" s="86" t="s">
        <v>28</v>
      </c>
      <c r="S18" s="86" t="s">
        <v>28</v>
      </c>
      <c r="T18" s="91" t="s">
        <v>28</v>
      </c>
      <c r="U18" s="92"/>
      <c r="V18" s="92"/>
      <c r="W18" s="92"/>
      <c r="X18" s="92"/>
      <c r="Y18" s="86" t="s">
        <v>28</v>
      </c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/>
      <c r="BH18" s="105"/>
      <c r="BI18" s="105"/>
      <c r="BJ18" s="105"/>
      <c r="BK18" s="105"/>
      <c r="BL18" s="105"/>
      <c r="BM18" s="105"/>
      <c r="BN18" s="105"/>
      <c r="BO18" s="105"/>
      <c r="BP18" s="105"/>
      <c r="BQ18" s="105"/>
      <c r="BR18" s="105"/>
    </row>
    <row r="19" spans="1:70" s="94" customFormat="1" x14ac:dyDescent="0.25">
      <c r="A19" s="86" t="s">
        <v>36</v>
      </c>
      <c r="B19" s="87" t="s">
        <v>219</v>
      </c>
      <c r="C19" s="86"/>
      <c r="D19" s="86"/>
      <c r="E19" s="86"/>
      <c r="F19" s="88"/>
      <c r="G19" s="89"/>
      <c r="H19" s="90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91"/>
      <c r="U19" s="92"/>
      <c r="V19" s="92"/>
      <c r="W19" s="92"/>
      <c r="X19" s="92"/>
      <c r="Y19" s="86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</row>
    <row r="20" spans="1:70" x14ac:dyDescent="0.25">
      <c r="A20" s="11" t="s">
        <v>36</v>
      </c>
      <c r="B20" s="17" t="s">
        <v>48</v>
      </c>
      <c r="C20" s="11" t="s">
        <v>28</v>
      </c>
      <c r="D20" s="86"/>
      <c r="E20" s="86"/>
      <c r="F20" s="88"/>
      <c r="G20" s="32"/>
      <c r="H20" s="14"/>
      <c r="I20" s="11" t="s">
        <v>28</v>
      </c>
      <c r="J20" s="11" t="s">
        <v>28</v>
      </c>
      <c r="K20" s="11" t="s">
        <v>28</v>
      </c>
      <c r="L20" s="11" t="s">
        <v>28</v>
      </c>
      <c r="M20" s="11" t="s">
        <v>28</v>
      </c>
      <c r="N20" s="11" t="s">
        <v>28</v>
      </c>
      <c r="O20" s="11"/>
      <c r="P20" s="11" t="s">
        <v>28</v>
      </c>
      <c r="Q20" s="11" t="s">
        <v>28</v>
      </c>
      <c r="R20" s="11" t="s">
        <v>28</v>
      </c>
      <c r="S20" s="11" t="s">
        <v>28</v>
      </c>
      <c r="T20" s="20" t="s">
        <v>28</v>
      </c>
      <c r="U20" s="10"/>
      <c r="V20" s="10"/>
      <c r="W20" s="10"/>
      <c r="X20" s="10"/>
      <c r="Y20" s="11" t="s">
        <v>28</v>
      </c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22" t="s">
        <v>253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</row>
    <row r="21" spans="1:70" s="94" customFormat="1" x14ac:dyDescent="0.25">
      <c r="A21" s="86" t="s">
        <v>49</v>
      </c>
      <c r="B21" s="98" t="s">
        <v>50</v>
      </c>
      <c r="C21" s="86"/>
      <c r="D21" s="86"/>
      <c r="E21" s="86"/>
      <c r="F21" s="88"/>
      <c r="G21" s="89"/>
      <c r="H21" s="90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91"/>
      <c r="U21" s="92"/>
      <c r="V21" s="92"/>
      <c r="W21" s="92"/>
      <c r="X21" s="92"/>
      <c r="Y21" s="86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</row>
    <row r="22" spans="1:70" s="94" customFormat="1" x14ac:dyDescent="0.25">
      <c r="A22" s="86" t="s">
        <v>49</v>
      </c>
      <c r="B22" s="98" t="s">
        <v>51</v>
      </c>
      <c r="C22" s="86"/>
      <c r="D22" s="86"/>
      <c r="E22" s="86"/>
      <c r="F22" s="88"/>
      <c r="G22" s="89"/>
      <c r="H22" s="90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91"/>
      <c r="U22" s="92"/>
      <c r="V22" s="92"/>
      <c r="W22" s="92"/>
      <c r="X22" s="92"/>
      <c r="Y22" s="86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</row>
    <row r="23" spans="1:70" s="94" customFormat="1" x14ac:dyDescent="0.25">
      <c r="A23" s="86" t="s">
        <v>49</v>
      </c>
      <c r="B23" s="98" t="s">
        <v>53</v>
      </c>
      <c r="C23" s="86"/>
      <c r="D23" s="86"/>
      <c r="E23" s="86"/>
      <c r="F23" s="88"/>
      <c r="G23" s="89"/>
      <c r="H23" s="90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91"/>
      <c r="U23" s="92"/>
      <c r="V23" s="92"/>
      <c r="W23" s="92"/>
      <c r="X23" s="92"/>
      <c r="Y23" s="86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</row>
    <row r="24" spans="1:70" s="94" customFormat="1" x14ac:dyDescent="0.25">
      <c r="A24" s="86" t="s">
        <v>49</v>
      </c>
      <c r="B24" s="98" t="s">
        <v>54</v>
      </c>
      <c r="C24" s="86"/>
      <c r="D24" s="86"/>
      <c r="E24" s="86"/>
      <c r="F24" s="88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91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</row>
    <row r="25" spans="1:70" s="19" customFormat="1" x14ac:dyDescent="0.25">
      <c r="A25" s="43" t="s">
        <v>56</v>
      </c>
      <c r="B25" s="44" t="s">
        <v>57</v>
      </c>
      <c r="C25" s="43" t="s">
        <v>28</v>
      </c>
      <c r="D25" s="92"/>
      <c r="E25" s="92"/>
      <c r="F25" s="99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</row>
    <row r="26" spans="1:70" s="19" customFormat="1" x14ac:dyDescent="0.25">
      <c r="A26" s="43" t="s">
        <v>56</v>
      </c>
      <c r="B26" s="48" t="s">
        <v>58</v>
      </c>
      <c r="C26" s="43" t="s">
        <v>28</v>
      </c>
      <c r="D26" s="92"/>
      <c r="E26" s="92"/>
      <c r="F26" s="99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</row>
    <row r="27" spans="1:70" s="19" customFormat="1" x14ac:dyDescent="0.25">
      <c r="A27" s="43" t="s">
        <v>56</v>
      </c>
      <c r="B27" s="48" t="s">
        <v>59</v>
      </c>
      <c r="C27" s="43" t="s">
        <v>28</v>
      </c>
      <c r="D27" s="92"/>
      <c r="E27" s="92"/>
      <c r="F27" s="99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</row>
    <row r="28" spans="1:70" s="19" customFormat="1" x14ac:dyDescent="0.25">
      <c r="A28" s="43" t="s">
        <v>56</v>
      </c>
      <c r="B28" s="48" t="s">
        <v>60</v>
      </c>
      <c r="C28" s="43"/>
      <c r="D28" s="92"/>
      <c r="E28" s="92"/>
      <c r="F28" s="99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</row>
    <row r="29" spans="1:70" s="19" customFormat="1" x14ac:dyDescent="0.25">
      <c r="A29" s="43" t="s">
        <v>56</v>
      </c>
      <c r="B29" s="48" t="s">
        <v>61</v>
      </c>
      <c r="C29" s="43" t="s">
        <v>28</v>
      </c>
      <c r="D29" s="92"/>
      <c r="E29" s="92"/>
      <c r="F29" s="9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</row>
    <row r="30" spans="1:70" s="19" customFormat="1" x14ac:dyDescent="0.25">
      <c r="A30" s="43" t="s">
        <v>56</v>
      </c>
      <c r="B30" s="48" t="s">
        <v>62</v>
      </c>
      <c r="C30" s="43"/>
      <c r="D30" s="92"/>
      <c r="E30" s="92"/>
      <c r="F30" s="99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</row>
    <row r="31" spans="1:70" s="19" customFormat="1" x14ac:dyDescent="0.25">
      <c r="A31" s="43" t="s">
        <v>56</v>
      </c>
      <c r="B31" s="49" t="s">
        <v>64</v>
      </c>
      <c r="C31" s="43" t="s">
        <v>28</v>
      </c>
      <c r="D31" s="92"/>
      <c r="E31" s="92"/>
      <c r="F31" s="99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</row>
    <row r="32" spans="1:70" s="19" customFormat="1" x14ac:dyDescent="0.25">
      <c r="A32" s="43" t="s">
        <v>56</v>
      </c>
      <c r="B32" s="49" t="s">
        <v>66</v>
      </c>
      <c r="C32" s="43"/>
      <c r="D32" s="92"/>
      <c r="E32" s="92"/>
      <c r="F32" s="99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 s="113"/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</row>
    <row r="33" spans="3:25" x14ac:dyDescent="0.25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3:25" x14ac:dyDescent="0.25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3:25" x14ac:dyDescent="0.25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3:25" x14ac:dyDescent="0.25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3:25" x14ac:dyDescent="0.2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3:25" x14ac:dyDescent="0.25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3:25" x14ac:dyDescent="0.25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3:25" x14ac:dyDescent="0.2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3:25" x14ac:dyDescent="0.25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3:25" x14ac:dyDescent="0.2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3:25" x14ac:dyDescent="0.25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3:25" x14ac:dyDescent="0.25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3:25" x14ac:dyDescent="0.2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3:25" x14ac:dyDescent="0.2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3:25" x14ac:dyDescent="0.2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3:25" x14ac:dyDescent="0.2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3:25" x14ac:dyDescent="0.25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3:25" x14ac:dyDescent="0.2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3:25" x14ac:dyDescent="0.25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3:25" x14ac:dyDescent="0.25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3:25" x14ac:dyDescent="0.2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3:25" x14ac:dyDescent="0.25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3:25" x14ac:dyDescent="0.25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3:25" x14ac:dyDescent="0.25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3:25" x14ac:dyDescent="0.25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3:25" x14ac:dyDescent="0.2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3:25" x14ac:dyDescent="0.2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3:25" x14ac:dyDescent="0.25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3:25" x14ac:dyDescent="0.25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3:25" x14ac:dyDescent="0.2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3:25" x14ac:dyDescent="0.25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3:25" x14ac:dyDescent="0.2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3:25" x14ac:dyDescent="0.25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3:25" x14ac:dyDescent="0.25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3:25" x14ac:dyDescent="0.25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3:25" x14ac:dyDescent="0.25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3:25" x14ac:dyDescent="0.25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3:25" x14ac:dyDescent="0.25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3:25" x14ac:dyDescent="0.25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3:25" x14ac:dyDescent="0.25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3:25" x14ac:dyDescent="0.25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3:25" x14ac:dyDescent="0.25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3:25" x14ac:dyDescent="0.25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3:25" x14ac:dyDescent="0.25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3:25" x14ac:dyDescent="0.25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3:25" x14ac:dyDescent="0.25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3:25" x14ac:dyDescent="0.25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3:25" x14ac:dyDescent="0.25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3:25" x14ac:dyDescent="0.25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3:25" x14ac:dyDescent="0.25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3:25" x14ac:dyDescent="0.25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3:25" x14ac:dyDescent="0.25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3:25" x14ac:dyDescent="0.25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3:25" x14ac:dyDescent="0.25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3:25" x14ac:dyDescent="0.25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3:25" x14ac:dyDescent="0.25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3:25" x14ac:dyDescent="0.25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3:25" x14ac:dyDescent="0.25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3:25" x14ac:dyDescent="0.25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3:25" x14ac:dyDescent="0.25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3:25" x14ac:dyDescent="0.25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3:25" x14ac:dyDescent="0.25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3:25" x14ac:dyDescent="0.25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3:25" x14ac:dyDescent="0.25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3:25" x14ac:dyDescent="0.25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3:25" x14ac:dyDescent="0.25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3:25" x14ac:dyDescent="0.25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3:25" x14ac:dyDescent="0.25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3:25" x14ac:dyDescent="0.25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3:25" x14ac:dyDescent="0.25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3:25" x14ac:dyDescent="0.25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3:25" x14ac:dyDescent="0.25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3:25" x14ac:dyDescent="0.25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3:25" x14ac:dyDescent="0.25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3:25" x14ac:dyDescent="0.25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3:25" x14ac:dyDescent="0.25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3:25" x14ac:dyDescent="0.25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3:25" x14ac:dyDescent="0.25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3:25" x14ac:dyDescent="0.25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3:25" x14ac:dyDescent="0.25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3:25" x14ac:dyDescent="0.25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3:25" x14ac:dyDescent="0.25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3:25" x14ac:dyDescent="0.25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3:25" x14ac:dyDescent="0.25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3:25" x14ac:dyDescent="0.25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3:25" x14ac:dyDescent="0.25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3:25" x14ac:dyDescent="0.25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3:25" x14ac:dyDescent="0.25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3:25" x14ac:dyDescent="0.25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3:25" x14ac:dyDescent="0.25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3:25" x14ac:dyDescent="0.25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3:25" x14ac:dyDescent="0.25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3:25" x14ac:dyDescent="0.25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3:25" x14ac:dyDescent="0.25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3:25" x14ac:dyDescent="0.25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3:25" x14ac:dyDescent="0.25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3:25" x14ac:dyDescent="0.25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3:25" x14ac:dyDescent="0.25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3:25" x14ac:dyDescent="0.25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3:25" x14ac:dyDescent="0.25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3:25" x14ac:dyDescent="0.25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3:25" x14ac:dyDescent="0.25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3:25" x14ac:dyDescent="0.25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3:25" x14ac:dyDescent="0.25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3:25" x14ac:dyDescent="0.25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3:25" x14ac:dyDescent="0.25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3:25" x14ac:dyDescent="0.25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3:25" x14ac:dyDescent="0.25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3:25" x14ac:dyDescent="0.25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3:25" x14ac:dyDescent="0.25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3:25" x14ac:dyDescent="0.25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3:25" x14ac:dyDescent="0.25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3:25" x14ac:dyDescent="0.25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3:25" x14ac:dyDescent="0.25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3:25" x14ac:dyDescent="0.25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3:25" x14ac:dyDescent="0.25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3:25" x14ac:dyDescent="0.25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3:25" x14ac:dyDescent="0.25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3:25" x14ac:dyDescent="0.25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3:25" x14ac:dyDescent="0.25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3:25" x14ac:dyDescent="0.2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3:25" x14ac:dyDescent="0.2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3:25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3:25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3:25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3:25" x14ac:dyDescent="0.2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3:25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3:25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3:25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3:25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3:25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3:25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3:25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3:25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3:25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3:25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3:25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3:25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3:25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3:25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3:25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3:25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3:25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3:25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3:25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3:25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3:25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3:25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3:25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3:25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3:25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3:25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3:25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3:25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3:25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3:25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3:25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3:25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3:25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3:25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3:25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3:25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3:25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3:25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3:25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3:25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3:25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3:25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3:25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3:25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3:25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3:25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3:25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3:25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3:25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3:25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3:25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3:25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3:25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3:25" x14ac:dyDescent="0.25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3:25" x14ac:dyDescent="0.25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3:25" x14ac:dyDescent="0.25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3:25" x14ac:dyDescent="0.25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3:25" x14ac:dyDescent="0.25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3:25" x14ac:dyDescent="0.25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3:25" x14ac:dyDescent="0.25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3:25" x14ac:dyDescent="0.25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3:25" x14ac:dyDescent="0.25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3:25" x14ac:dyDescent="0.25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3:25" x14ac:dyDescent="0.25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3:25" x14ac:dyDescent="0.25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3:25" x14ac:dyDescent="0.25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3:25" x14ac:dyDescent="0.25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3:25" x14ac:dyDescent="0.25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3:25" x14ac:dyDescent="0.25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3:25" x14ac:dyDescent="0.25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3:25" x14ac:dyDescent="0.25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3:25" x14ac:dyDescent="0.25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3:25" x14ac:dyDescent="0.25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</sheetData>
  <pageMargins left="0.7" right="0.7" top="0.75" bottom="0.75" header="0.3" footer="0.3"/>
  <pageSetup paperSize="9" orientation="portrait" r:id="rId1"/>
  <headerFooter>
    <oddFooter>&amp;L&amp;1#&amp;"Calibri"&amp;10&amp;KC8DE09Diffusable SNCF RESEAU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ED03-EC5E-4CD0-9036-45A58DC6A994}">
  <sheetPr>
    <tabColor theme="7" tint="0.79998168889431442"/>
  </sheetPr>
  <dimension ref="A1:BF231"/>
  <sheetViews>
    <sheetView topLeftCell="A3" zoomScale="50" zoomScaleNormal="50" workbookViewId="0">
      <selection activeCell="AB23" sqref="AB23"/>
    </sheetView>
  </sheetViews>
  <sheetFormatPr defaultColWidth="11.42578125" defaultRowHeight="15" outlineLevelCol="1" x14ac:dyDescent="0.25"/>
  <cols>
    <col min="1" max="1" width="23.28515625" style="9" customWidth="1"/>
    <col min="2" max="2" width="48.140625" style="6" customWidth="1"/>
    <col min="3" max="3" width="5.7109375" customWidth="1" outlineLevel="1"/>
    <col min="4" max="4" width="6.85546875" customWidth="1" outlineLevel="1"/>
    <col min="5" max="6" width="5.7109375" customWidth="1" outlineLevel="1"/>
    <col min="7" max="7" width="3.140625" hidden="1" customWidth="1" outlineLevel="1"/>
    <col min="8" max="8" width="31.85546875" style="4" hidden="1" customWidth="1"/>
    <col min="9" max="25" width="3.140625" hidden="1" customWidth="1" outlineLevel="1"/>
    <col min="26" max="26" width="5.42578125" customWidth="1" collapsed="1"/>
    <col min="27" max="36" width="5.42578125" customWidth="1"/>
    <col min="37" max="37" width="7.7109375" bestFit="1" customWidth="1"/>
    <col min="38" max="39" width="5.42578125" customWidth="1"/>
    <col min="40" max="41" width="5.28515625" customWidth="1"/>
    <col min="42" max="58" width="5" customWidth="1"/>
  </cols>
  <sheetData>
    <row r="1" spans="1:58" ht="36" customHeight="1" x14ac:dyDescent="0.55000000000000004">
      <c r="A1" s="107" t="s">
        <v>246</v>
      </c>
      <c r="B1" s="42"/>
      <c r="C1" s="63" t="s">
        <v>197</v>
      </c>
      <c r="D1" s="2"/>
      <c r="E1" s="2"/>
      <c r="F1" s="2"/>
      <c r="G1" s="2"/>
      <c r="H1" s="16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63" t="s">
        <v>196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1:58" ht="162.75" customHeight="1" x14ac:dyDescent="0.25">
      <c r="A2" s="65" t="s">
        <v>198</v>
      </c>
      <c r="B2" s="65" t="s">
        <v>199</v>
      </c>
      <c r="C2" s="64" t="s">
        <v>228</v>
      </c>
      <c r="D2" s="95" t="s">
        <v>230</v>
      </c>
      <c r="E2" s="64" t="s">
        <v>229</v>
      </c>
      <c r="F2" s="64" t="s">
        <v>21</v>
      </c>
      <c r="G2" s="2" t="s">
        <v>22</v>
      </c>
      <c r="H2" s="65" t="s">
        <v>25</v>
      </c>
      <c r="I2" s="2" t="s">
        <v>23</v>
      </c>
      <c r="J2" s="2" t="s">
        <v>23</v>
      </c>
      <c r="K2" s="2" t="s">
        <v>23</v>
      </c>
      <c r="L2" s="2" t="s">
        <v>23</v>
      </c>
      <c r="M2" s="2" t="s">
        <v>23</v>
      </c>
      <c r="N2" s="2" t="s">
        <v>23</v>
      </c>
      <c r="O2" s="2" t="s">
        <v>23</v>
      </c>
      <c r="P2" s="2" t="s">
        <v>23</v>
      </c>
      <c r="Q2" s="2" t="s">
        <v>23</v>
      </c>
      <c r="R2" s="2" t="s">
        <v>23</v>
      </c>
      <c r="S2" s="2" t="s">
        <v>23</v>
      </c>
      <c r="T2" s="2" t="s">
        <v>23</v>
      </c>
      <c r="U2" s="2" t="s">
        <v>23</v>
      </c>
      <c r="V2" s="2" t="s">
        <v>23</v>
      </c>
      <c r="W2" s="2" t="s">
        <v>23</v>
      </c>
      <c r="X2" s="2" t="s">
        <v>23</v>
      </c>
      <c r="Y2" s="2" t="s">
        <v>23</v>
      </c>
      <c r="Z2" s="64">
        <v>2022</v>
      </c>
      <c r="AA2" s="64">
        <v>2023</v>
      </c>
      <c r="AB2" s="64">
        <v>2024</v>
      </c>
      <c r="AC2" s="64">
        <v>2025</v>
      </c>
      <c r="AD2" s="64">
        <v>2026</v>
      </c>
      <c r="AE2" s="64">
        <v>2027</v>
      </c>
      <c r="AF2" s="64">
        <v>2028</v>
      </c>
      <c r="AG2" s="64">
        <v>2029</v>
      </c>
      <c r="AH2" s="64">
        <v>2030</v>
      </c>
      <c r="AI2" s="64">
        <v>2031</v>
      </c>
      <c r="AJ2" s="64">
        <v>2032</v>
      </c>
      <c r="AK2" s="64">
        <v>2033</v>
      </c>
      <c r="AL2" s="64">
        <v>2034</v>
      </c>
      <c r="AM2" s="64">
        <v>2035</v>
      </c>
      <c r="AN2" s="64">
        <v>2036</v>
      </c>
      <c r="AO2" s="64">
        <v>2037</v>
      </c>
      <c r="AP2" s="64">
        <v>2038</v>
      </c>
      <c r="AQ2" s="64">
        <v>2039</v>
      </c>
      <c r="AR2" s="64">
        <v>2040</v>
      </c>
      <c r="AS2" s="64">
        <v>2041</v>
      </c>
      <c r="AT2" s="64">
        <v>2042</v>
      </c>
      <c r="AU2" s="64">
        <v>2043</v>
      </c>
      <c r="AV2" s="64">
        <v>2044</v>
      </c>
      <c r="AW2" s="64">
        <v>2045</v>
      </c>
      <c r="AX2" s="64">
        <v>2046</v>
      </c>
      <c r="AY2" s="64">
        <v>2047</v>
      </c>
      <c r="AZ2" s="64">
        <v>2048</v>
      </c>
      <c r="BA2" s="64">
        <v>2049</v>
      </c>
      <c r="BB2" s="64">
        <v>2050</v>
      </c>
      <c r="BC2" s="64">
        <v>2051</v>
      </c>
      <c r="BD2" s="64">
        <v>2052</v>
      </c>
      <c r="BE2" s="64">
        <v>2053</v>
      </c>
      <c r="BF2" s="64">
        <v>2054</v>
      </c>
    </row>
    <row r="3" spans="1:58" x14ac:dyDescent="0.25">
      <c r="A3" s="8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8" t="s">
        <v>164</v>
      </c>
      <c r="AA3" s="28"/>
      <c r="AB3" s="28"/>
      <c r="AC3" s="28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</row>
    <row r="4" spans="1:58" ht="26.25" x14ac:dyDescent="0.25">
      <c r="A4" s="11" t="s">
        <v>26</v>
      </c>
      <c r="B4" s="17" t="s">
        <v>27</v>
      </c>
      <c r="C4" s="86"/>
      <c r="D4" s="11" t="s">
        <v>28</v>
      </c>
      <c r="E4" s="86"/>
      <c r="F4" s="88"/>
      <c r="G4" s="32"/>
      <c r="H4" s="13" t="s">
        <v>29</v>
      </c>
      <c r="I4" s="11" t="s">
        <v>28</v>
      </c>
      <c r="J4" s="11"/>
      <c r="K4" s="11"/>
      <c r="L4" s="11" t="s">
        <v>28</v>
      </c>
      <c r="M4" s="11"/>
      <c r="N4" s="11"/>
      <c r="O4" s="11" t="s">
        <v>28</v>
      </c>
      <c r="P4" s="11" t="s">
        <v>28</v>
      </c>
      <c r="Q4" s="11"/>
      <c r="R4" s="11" t="s">
        <v>28</v>
      </c>
      <c r="S4" s="11" t="s">
        <v>28</v>
      </c>
      <c r="T4" s="20" t="s">
        <v>28</v>
      </c>
      <c r="U4" s="10"/>
      <c r="V4" s="10"/>
      <c r="W4" s="10"/>
      <c r="X4" s="10"/>
      <c r="Y4" s="11" t="s">
        <v>28</v>
      </c>
      <c r="Z4" s="27"/>
      <c r="AA4" s="27"/>
      <c r="AB4" s="27"/>
      <c r="AC4" s="27"/>
      <c r="AD4" s="22"/>
      <c r="AE4" s="22" t="s">
        <v>251</v>
      </c>
      <c r="AF4" s="22"/>
      <c r="AG4" s="22"/>
      <c r="AH4" s="22"/>
      <c r="AI4" s="22"/>
      <c r="AJ4" s="22"/>
      <c r="AK4" s="22" t="s">
        <v>251</v>
      </c>
      <c r="AL4" s="22"/>
      <c r="AM4" s="22"/>
      <c r="AN4" s="22"/>
      <c r="AO4" s="22"/>
      <c r="AP4" s="22" t="s">
        <v>251</v>
      </c>
      <c r="AQ4" s="22"/>
      <c r="AR4" s="22"/>
      <c r="AS4" s="22"/>
      <c r="AT4" s="22"/>
      <c r="AU4" s="22" t="s">
        <v>251</v>
      </c>
      <c r="AV4" s="22"/>
      <c r="AW4" s="22"/>
      <c r="AX4" s="22"/>
      <c r="AY4" s="22"/>
      <c r="AZ4" s="22"/>
      <c r="BA4" s="22"/>
      <c r="BB4" s="22" t="s">
        <v>251</v>
      </c>
      <c r="BC4" s="22"/>
      <c r="BD4" s="22"/>
      <c r="BE4" s="22"/>
      <c r="BF4" s="22"/>
    </row>
    <row r="5" spans="1:58" x14ac:dyDescent="0.25">
      <c r="A5" s="11" t="s">
        <v>30</v>
      </c>
      <c r="B5" s="17" t="s">
        <v>31</v>
      </c>
      <c r="C5" s="86"/>
      <c r="D5" s="11" t="s">
        <v>28</v>
      </c>
      <c r="E5" s="86"/>
      <c r="F5" s="88"/>
      <c r="G5" s="32"/>
      <c r="H5" s="13"/>
      <c r="I5" s="11" t="s">
        <v>28</v>
      </c>
      <c r="J5" s="11"/>
      <c r="K5" s="11" t="s">
        <v>28</v>
      </c>
      <c r="L5" s="11"/>
      <c r="M5" s="11" t="s">
        <v>28</v>
      </c>
      <c r="N5" s="11"/>
      <c r="O5" s="11"/>
      <c r="P5" s="11" t="s">
        <v>28</v>
      </c>
      <c r="Q5" s="11" t="s">
        <v>28</v>
      </c>
      <c r="R5" s="11" t="s">
        <v>28</v>
      </c>
      <c r="S5" s="11" t="s">
        <v>28</v>
      </c>
      <c r="T5" s="20" t="s">
        <v>28</v>
      </c>
      <c r="U5" s="10"/>
      <c r="V5" s="10"/>
      <c r="W5" s="10"/>
      <c r="X5" s="10"/>
      <c r="Y5" s="11" t="s">
        <v>28</v>
      </c>
      <c r="Z5" s="27"/>
      <c r="AA5" s="27"/>
      <c r="AB5" s="27"/>
      <c r="AC5" s="27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 t="s">
        <v>165</v>
      </c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</row>
    <row r="6" spans="1:58" ht="51.75" x14ac:dyDescent="0.25">
      <c r="A6" s="11" t="s">
        <v>30</v>
      </c>
      <c r="B6" s="18" t="s">
        <v>215</v>
      </c>
      <c r="C6" s="86"/>
      <c r="D6" s="11" t="s">
        <v>28</v>
      </c>
      <c r="E6" s="86"/>
      <c r="F6" s="88"/>
      <c r="G6" s="32"/>
      <c r="H6" s="14" t="s">
        <v>32</v>
      </c>
      <c r="I6" s="11"/>
      <c r="J6" s="11" t="s">
        <v>28</v>
      </c>
      <c r="K6" s="11"/>
      <c r="L6" s="11" t="s">
        <v>28</v>
      </c>
      <c r="M6" s="11"/>
      <c r="N6" s="11" t="s">
        <v>28</v>
      </c>
      <c r="O6" s="11"/>
      <c r="P6" s="11"/>
      <c r="Q6" s="11"/>
      <c r="R6" s="11" t="s">
        <v>28</v>
      </c>
      <c r="S6" s="11" t="s">
        <v>28</v>
      </c>
      <c r="T6" s="20" t="s">
        <v>28</v>
      </c>
      <c r="U6" s="10"/>
      <c r="V6" s="10"/>
      <c r="W6" s="10"/>
      <c r="X6" s="10"/>
      <c r="Y6" s="11" t="s">
        <v>28</v>
      </c>
      <c r="Z6" s="27"/>
      <c r="AA6" s="27"/>
      <c r="AB6" s="27"/>
      <c r="AC6" s="27"/>
      <c r="AD6" s="22"/>
      <c r="AE6" s="22"/>
      <c r="AF6" s="22" t="s">
        <v>252</v>
      </c>
      <c r="AG6" s="22"/>
      <c r="AH6" s="22"/>
      <c r="AI6" s="22"/>
      <c r="AJ6" s="22"/>
      <c r="AK6" s="22"/>
      <c r="AL6" s="22" t="s">
        <v>252</v>
      </c>
      <c r="AM6" s="22"/>
      <c r="AN6" s="22"/>
      <c r="AO6" s="22"/>
      <c r="AP6" s="22"/>
      <c r="AQ6" s="22" t="s">
        <v>252</v>
      </c>
      <c r="AR6" s="22"/>
      <c r="AS6" s="22"/>
      <c r="AT6" s="22"/>
      <c r="AU6" s="22"/>
      <c r="AV6" s="22" t="s">
        <v>252</v>
      </c>
      <c r="AW6" s="22"/>
      <c r="AX6" s="22"/>
      <c r="AY6" s="22"/>
      <c r="AZ6" s="22"/>
      <c r="BA6" s="22"/>
      <c r="BB6" s="22"/>
      <c r="BC6" s="22" t="s">
        <v>252</v>
      </c>
      <c r="BD6" s="22"/>
      <c r="BE6" s="22"/>
      <c r="BF6" s="22"/>
    </row>
    <row r="7" spans="1:58" s="94" customFormat="1" x14ac:dyDescent="0.25">
      <c r="A7" s="86" t="s">
        <v>30</v>
      </c>
      <c r="B7" s="87" t="s">
        <v>216</v>
      </c>
      <c r="C7" s="86"/>
      <c r="D7" s="86"/>
      <c r="E7" s="86"/>
      <c r="F7" s="88"/>
      <c r="G7" s="89"/>
      <c r="H7" s="90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91"/>
      <c r="U7" s="92"/>
      <c r="V7" s="92"/>
      <c r="W7" s="92"/>
      <c r="X7" s="92"/>
      <c r="Y7" s="86"/>
      <c r="Z7" s="93"/>
      <c r="AA7" s="93"/>
      <c r="AB7" s="93"/>
      <c r="AC7" s="93"/>
      <c r="AD7" s="93"/>
      <c r="AE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</row>
    <row r="8" spans="1:58" s="94" customFormat="1" x14ac:dyDescent="0.25">
      <c r="A8" s="86" t="s">
        <v>30</v>
      </c>
      <c r="B8" s="87" t="s">
        <v>245</v>
      </c>
      <c r="C8" s="86"/>
      <c r="D8" s="86"/>
      <c r="E8" s="86"/>
      <c r="F8" s="88"/>
      <c r="G8" s="89"/>
      <c r="H8" s="90"/>
      <c r="I8" s="86"/>
      <c r="J8" s="86" t="s">
        <v>28</v>
      </c>
      <c r="K8" s="86"/>
      <c r="L8" s="86" t="s">
        <v>28</v>
      </c>
      <c r="M8" s="86"/>
      <c r="N8" s="86" t="s">
        <v>28</v>
      </c>
      <c r="O8" s="86"/>
      <c r="P8" s="86"/>
      <c r="Q8" s="86"/>
      <c r="R8" s="86" t="s">
        <v>28</v>
      </c>
      <c r="S8" s="86" t="s">
        <v>28</v>
      </c>
      <c r="T8" s="91" t="s">
        <v>28</v>
      </c>
      <c r="U8" s="92"/>
      <c r="V8" s="92"/>
      <c r="W8" s="92"/>
      <c r="X8" s="92"/>
      <c r="Y8" s="86" t="s">
        <v>28</v>
      </c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</row>
    <row r="9" spans="1:58" s="94" customFormat="1" x14ac:dyDescent="0.25">
      <c r="A9" s="86" t="s">
        <v>30</v>
      </c>
      <c r="B9" s="87" t="s">
        <v>217</v>
      </c>
      <c r="C9" s="86"/>
      <c r="D9" s="86"/>
      <c r="E9" s="86"/>
      <c r="F9" s="88"/>
      <c r="G9" s="89"/>
      <c r="H9" s="90"/>
      <c r="I9" s="86"/>
      <c r="J9" s="86" t="s">
        <v>28</v>
      </c>
      <c r="K9" s="86"/>
      <c r="L9" s="86" t="s">
        <v>28</v>
      </c>
      <c r="M9" s="86"/>
      <c r="N9" s="86" t="s">
        <v>28</v>
      </c>
      <c r="O9" s="86"/>
      <c r="P9" s="86"/>
      <c r="Q9" s="86"/>
      <c r="R9" s="86" t="s">
        <v>28</v>
      </c>
      <c r="S9" s="86" t="s">
        <v>28</v>
      </c>
      <c r="T9" s="91" t="s">
        <v>28</v>
      </c>
      <c r="U9" s="92"/>
      <c r="V9" s="92"/>
      <c r="W9" s="92"/>
      <c r="X9" s="92"/>
      <c r="Y9" s="86" t="s">
        <v>28</v>
      </c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</row>
    <row r="10" spans="1:58" x14ac:dyDescent="0.25">
      <c r="A10" s="11" t="s">
        <v>36</v>
      </c>
      <c r="B10" s="17" t="s">
        <v>37</v>
      </c>
      <c r="C10" s="86"/>
      <c r="D10" s="11" t="s">
        <v>28</v>
      </c>
      <c r="E10" s="86"/>
      <c r="F10" s="88"/>
      <c r="G10" s="32"/>
      <c r="H10" s="14"/>
      <c r="I10" s="11" t="s">
        <v>28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0" t="s">
        <v>28</v>
      </c>
      <c r="U10" s="10"/>
      <c r="V10" s="10"/>
      <c r="W10" s="10"/>
      <c r="X10" s="10"/>
      <c r="Y10" s="11"/>
      <c r="Z10" s="27"/>
      <c r="AA10" s="27"/>
      <c r="AB10" s="27"/>
      <c r="AC10" s="27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</row>
    <row r="11" spans="1:58" x14ac:dyDescent="0.25">
      <c r="A11" s="11" t="s">
        <v>36</v>
      </c>
      <c r="B11" s="18" t="s">
        <v>38</v>
      </c>
      <c r="C11" s="86"/>
      <c r="D11" s="11" t="s">
        <v>28</v>
      </c>
      <c r="E11" s="86"/>
      <c r="F11" s="88"/>
      <c r="G11" s="32"/>
      <c r="H11" s="1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0"/>
      <c r="U11" s="10"/>
      <c r="V11" s="10"/>
      <c r="W11" s="10"/>
      <c r="X11" s="10"/>
      <c r="Y11" s="11"/>
      <c r="Z11" s="27"/>
      <c r="AA11" s="27"/>
      <c r="AB11" s="27"/>
      <c r="AC11" s="27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 t="s">
        <v>253</v>
      </c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58" x14ac:dyDescent="0.25">
      <c r="A12" s="11" t="s">
        <v>36</v>
      </c>
      <c r="B12" s="18" t="s">
        <v>218</v>
      </c>
      <c r="C12" s="86"/>
      <c r="D12" s="11" t="s">
        <v>28</v>
      </c>
      <c r="E12" s="86"/>
      <c r="F12" s="88"/>
      <c r="G12" s="32"/>
      <c r="H12" s="1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0"/>
      <c r="U12" s="10"/>
      <c r="V12" s="10"/>
      <c r="W12" s="10"/>
      <c r="X12" s="10"/>
      <c r="Y12" s="11"/>
      <c r="Z12" s="27"/>
      <c r="AA12" s="27"/>
      <c r="AB12" s="27"/>
      <c r="AC12" s="27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 t="s">
        <v>253</v>
      </c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</row>
    <row r="13" spans="1:58" x14ac:dyDescent="0.25">
      <c r="A13" s="11" t="s">
        <v>36</v>
      </c>
      <c r="B13" s="18" t="s">
        <v>40</v>
      </c>
      <c r="C13" s="86"/>
      <c r="D13" s="11" t="s">
        <v>28</v>
      </c>
      <c r="E13" s="86"/>
      <c r="F13" s="88"/>
      <c r="G13" s="32"/>
      <c r="H13" s="14"/>
      <c r="I13" s="11"/>
      <c r="J13" s="11"/>
      <c r="K13" s="11" t="s">
        <v>28</v>
      </c>
      <c r="L13" s="11" t="s">
        <v>28</v>
      </c>
      <c r="M13" s="11" t="s">
        <v>28</v>
      </c>
      <c r="N13" s="11"/>
      <c r="O13" s="11" t="s">
        <v>28</v>
      </c>
      <c r="P13" s="11" t="s">
        <v>28</v>
      </c>
      <c r="Q13" s="11" t="s">
        <v>28</v>
      </c>
      <c r="R13" s="11" t="s">
        <v>28</v>
      </c>
      <c r="S13" s="11" t="s">
        <v>28</v>
      </c>
      <c r="T13" s="20" t="s">
        <v>28</v>
      </c>
      <c r="U13" s="10"/>
      <c r="V13" s="10"/>
      <c r="W13" s="10"/>
      <c r="X13" s="10"/>
      <c r="Y13" s="11" t="s">
        <v>28</v>
      </c>
      <c r="Z13" s="27"/>
      <c r="AA13" s="27"/>
      <c r="AB13" s="27"/>
      <c r="AC13" s="27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 t="s">
        <v>253</v>
      </c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</row>
    <row r="14" spans="1:58" x14ac:dyDescent="0.25">
      <c r="A14" s="11" t="s">
        <v>36</v>
      </c>
      <c r="B14" s="18" t="s">
        <v>41</v>
      </c>
      <c r="C14" s="86"/>
      <c r="D14" s="11" t="s">
        <v>28</v>
      </c>
      <c r="E14" s="86"/>
      <c r="F14" s="88"/>
      <c r="G14" s="32"/>
      <c r="H14" s="14"/>
      <c r="I14" s="11"/>
      <c r="J14" s="11" t="s">
        <v>28</v>
      </c>
      <c r="K14" s="11" t="s">
        <v>28</v>
      </c>
      <c r="L14" s="11" t="s">
        <v>28</v>
      </c>
      <c r="M14" s="11" t="s">
        <v>28</v>
      </c>
      <c r="N14" s="11" t="s">
        <v>28</v>
      </c>
      <c r="O14" s="11" t="s">
        <v>28</v>
      </c>
      <c r="P14" s="11" t="s">
        <v>28</v>
      </c>
      <c r="Q14" s="11" t="s">
        <v>28</v>
      </c>
      <c r="R14" s="11" t="s">
        <v>28</v>
      </c>
      <c r="S14" s="11" t="s">
        <v>28</v>
      </c>
      <c r="T14" s="20" t="s">
        <v>28</v>
      </c>
      <c r="U14" s="10"/>
      <c r="V14" s="10"/>
      <c r="W14" s="10"/>
      <c r="X14" s="10"/>
      <c r="Y14" s="11" t="s">
        <v>28</v>
      </c>
      <c r="Z14" s="27"/>
      <c r="AA14" s="27"/>
      <c r="AB14" s="27"/>
      <c r="AC14" s="27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 t="s">
        <v>253</v>
      </c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</row>
    <row r="15" spans="1:58" x14ac:dyDescent="0.25">
      <c r="A15" s="11" t="s">
        <v>36</v>
      </c>
      <c r="B15" s="18" t="s">
        <v>42</v>
      </c>
      <c r="C15" s="86"/>
      <c r="D15" s="11" t="s">
        <v>28</v>
      </c>
      <c r="E15" s="86"/>
      <c r="F15" s="88"/>
      <c r="G15" s="32"/>
      <c r="H15" s="14"/>
      <c r="I15" s="11"/>
      <c r="J15" s="11" t="s">
        <v>28</v>
      </c>
      <c r="K15" s="11" t="s">
        <v>28</v>
      </c>
      <c r="L15" s="11" t="s">
        <v>28</v>
      </c>
      <c r="M15" s="11" t="s">
        <v>28</v>
      </c>
      <c r="N15" s="11" t="s">
        <v>28</v>
      </c>
      <c r="O15" s="11" t="s">
        <v>28</v>
      </c>
      <c r="P15" s="11" t="s">
        <v>28</v>
      </c>
      <c r="Q15" s="11" t="s">
        <v>28</v>
      </c>
      <c r="R15" s="11" t="s">
        <v>28</v>
      </c>
      <c r="S15" s="11" t="s">
        <v>28</v>
      </c>
      <c r="T15" s="20" t="s">
        <v>28</v>
      </c>
      <c r="U15" s="10"/>
      <c r="V15" s="10"/>
      <c r="W15" s="10"/>
      <c r="X15" s="10"/>
      <c r="Y15" s="11" t="s">
        <v>28</v>
      </c>
      <c r="Z15" s="27"/>
      <c r="AA15" s="27"/>
      <c r="AB15" s="27"/>
      <c r="AC15" s="27"/>
      <c r="AD15" s="22"/>
      <c r="AE15" s="22"/>
      <c r="AF15" s="22"/>
      <c r="AG15" s="22"/>
      <c r="AH15" s="22" t="s">
        <v>236</v>
      </c>
      <c r="AI15" s="22"/>
      <c r="AJ15" s="22"/>
      <c r="AK15" s="22"/>
      <c r="AL15" s="22"/>
      <c r="AM15" s="22"/>
      <c r="AN15" s="22"/>
      <c r="AO15" s="22"/>
      <c r="AP15" s="22" t="s">
        <v>238</v>
      </c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 t="s">
        <v>237</v>
      </c>
      <c r="BC15" s="22"/>
      <c r="BD15" s="22"/>
      <c r="BE15" s="22"/>
      <c r="BF15" s="22"/>
    </row>
    <row r="16" spans="1:58" x14ac:dyDescent="0.25">
      <c r="A16" s="11" t="s">
        <v>36</v>
      </c>
      <c r="B16" s="17" t="s">
        <v>43</v>
      </c>
      <c r="C16" s="86"/>
      <c r="D16" s="11" t="s">
        <v>28</v>
      </c>
      <c r="E16" s="86"/>
      <c r="F16" s="88"/>
      <c r="G16" s="32"/>
      <c r="H16" s="14"/>
      <c r="I16" s="11" t="s">
        <v>28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0" t="s">
        <v>28</v>
      </c>
      <c r="U16" s="10"/>
      <c r="V16" s="10"/>
      <c r="W16" s="10"/>
      <c r="X16" s="10"/>
      <c r="Y16" s="11"/>
      <c r="Z16" s="27"/>
      <c r="AA16" s="27"/>
      <c r="AB16" s="27"/>
      <c r="AC16" s="27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</row>
    <row r="17" spans="1:58" s="94" customFormat="1" x14ac:dyDescent="0.25">
      <c r="A17" s="86" t="s">
        <v>36</v>
      </c>
      <c r="B17" s="87" t="s">
        <v>44</v>
      </c>
      <c r="C17" s="86"/>
      <c r="D17" s="86"/>
      <c r="E17" s="86"/>
      <c r="F17" s="88"/>
      <c r="G17" s="89"/>
      <c r="H17" s="100"/>
      <c r="I17" s="86"/>
      <c r="J17" s="86"/>
      <c r="K17" s="86" t="s">
        <v>28</v>
      </c>
      <c r="L17" s="86"/>
      <c r="M17" s="86" t="s">
        <v>28</v>
      </c>
      <c r="N17" s="86"/>
      <c r="O17" s="86" t="s">
        <v>28</v>
      </c>
      <c r="P17" s="86" t="s">
        <v>28</v>
      </c>
      <c r="Q17" s="86" t="s">
        <v>28</v>
      </c>
      <c r="R17" s="86" t="s">
        <v>28</v>
      </c>
      <c r="S17" s="86" t="s">
        <v>28</v>
      </c>
      <c r="T17" s="91" t="s">
        <v>28</v>
      </c>
      <c r="U17" s="92"/>
      <c r="V17" s="92"/>
      <c r="W17" s="92"/>
      <c r="X17" s="92"/>
      <c r="Y17" s="86" t="s">
        <v>28</v>
      </c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</row>
    <row r="18" spans="1:58" x14ac:dyDescent="0.25">
      <c r="A18" s="11" t="s">
        <v>36</v>
      </c>
      <c r="B18" s="18" t="s">
        <v>45</v>
      </c>
      <c r="C18" s="86"/>
      <c r="D18" s="11" t="s">
        <v>28</v>
      </c>
      <c r="E18" s="86"/>
      <c r="F18" s="88"/>
      <c r="G18" s="32"/>
      <c r="H18" s="14" t="s">
        <v>46</v>
      </c>
      <c r="I18" s="11"/>
      <c r="J18" s="11" t="s">
        <v>28</v>
      </c>
      <c r="K18" s="11" t="s">
        <v>28</v>
      </c>
      <c r="L18" s="11" t="s">
        <v>28</v>
      </c>
      <c r="M18" s="11" t="s">
        <v>28</v>
      </c>
      <c r="N18" s="11" t="s">
        <v>28</v>
      </c>
      <c r="O18" s="11" t="s">
        <v>28</v>
      </c>
      <c r="P18" s="11" t="s">
        <v>28</v>
      </c>
      <c r="Q18" s="11" t="s">
        <v>28</v>
      </c>
      <c r="R18" s="11" t="s">
        <v>28</v>
      </c>
      <c r="S18" s="11" t="s">
        <v>28</v>
      </c>
      <c r="T18" s="20" t="s">
        <v>28</v>
      </c>
      <c r="U18" s="10"/>
      <c r="V18" s="10"/>
      <c r="W18" s="10"/>
      <c r="X18" s="10"/>
      <c r="Y18" s="11" t="s">
        <v>28</v>
      </c>
      <c r="Z18" s="27"/>
      <c r="AA18" s="27"/>
      <c r="AB18" s="27"/>
      <c r="AC18" s="27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 t="s">
        <v>253</v>
      </c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</row>
    <row r="19" spans="1:58" s="94" customFormat="1" x14ac:dyDescent="0.25">
      <c r="A19" s="86" t="s">
        <v>36</v>
      </c>
      <c r="B19" s="87" t="s">
        <v>219</v>
      </c>
      <c r="C19" s="86"/>
      <c r="D19" s="86"/>
      <c r="E19" s="86"/>
      <c r="F19" s="88"/>
      <c r="G19" s="89"/>
      <c r="H19" s="90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91"/>
      <c r="U19" s="92"/>
      <c r="V19" s="92"/>
      <c r="W19" s="92"/>
      <c r="X19" s="92"/>
      <c r="Y19" s="86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</row>
    <row r="20" spans="1:58" x14ac:dyDescent="0.25">
      <c r="A20" s="11" t="s">
        <v>36</v>
      </c>
      <c r="B20" s="17" t="s">
        <v>48</v>
      </c>
      <c r="C20" s="86"/>
      <c r="D20" s="11" t="s">
        <v>28</v>
      </c>
      <c r="E20" s="86"/>
      <c r="F20" s="88"/>
      <c r="G20" s="32"/>
      <c r="H20" s="14"/>
      <c r="I20" s="11" t="s">
        <v>28</v>
      </c>
      <c r="J20" s="11" t="s">
        <v>28</v>
      </c>
      <c r="K20" s="11" t="s">
        <v>28</v>
      </c>
      <c r="L20" s="11" t="s">
        <v>28</v>
      </c>
      <c r="M20" s="11" t="s">
        <v>28</v>
      </c>
      <c r="N20" s="11" t="s">
        <v>28</v>
      </c>
      <c r="O20" s="11"/>
      <c r="P20" s="11" t="s">
        <v>28</v>
      </c>
      <c r="Q20" s="11" t="s">
        <v>28</v>
      </c>
      <c r="R20" s="11" t="s">
        <v>28</v>
      </c>
      <c r="S20" s="11" t="s">
        <v>28</v>
      </c>
      <c r="T20" s="20" t="s">
        <v>28</v>
      </c>
      <c r="U20" s="10"/>
      <c r="V20" s="10"/>
      <c r="W20" s="10"/>
      <c r="X20" s="10"/>
      <c r="Y20" s="11" t="s">
        <v>28</v>
      </c>
      <c r="Z20" s="33"/>
      <c r="AA20" s="33"/>
      <c r="AB20" s="33"/>
      <c r="AC20" s="33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22" t="s">
        <v>253</v>
      </c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</row>
    <row r="21" spans="1:58" s="94" customFormat="1" x14ac:dyDescent="0.25">
      <c r="A21" s="86" t="s">
        <v>49</v>
      </c>
      <c r="B21" s="98" t="s">
        <v>50</v>
      </c>
      <c r="C21" s="86"/>
      <c r="D21" s="86"/>
      <c r="E21" s="86"/>
      <c r="F21" s="88"/>
      <c r="G21" s="89"/>
      <c r="H21" s="90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91"/>
      <c r="U21" s="92"/>
      <c r="V21" s="92"/>
      <c r="W21" s="92"/>
      <c r="X21" s="92"/>
      <c r="Y21" s="86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</row>
    <row r="22" spans="1:58" s="94" customFormat="1" x14ac:dyDescent="0.25">
      <c r="A22" s="86" t="s">
        <v>49</v>
      </c>
      <c r="B22" s="98" t="s">
        <v>51</v>
      </c>
      <c r="C22" s="86"/>
      <c r="D22" s="86"/>
      <c r="E22" s="86"/>
      <c r="F22" s="88"/>
      <c r="G22" s="89"/>
      <c r="H22" s="90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91"/>
      <c r="U22" s="92"/>
      <c r="V22" s="92"/>
      <c r="W22" s="92"/>
      <c r="X22" s="92"/>
      <c r="Y22" s="86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</row>
    <row r="23" spans="1:58" s="94" customFormat="1" x14ac:dyDescent="0.25">
      <c r="A23" s="86" t="s">
        <v>49</v>
      </c>
      <c r="B23" s="98" t="s">
        <v>53</v>
      </c>
      <c r="C23" s="86"/>
      <c r="D23" s="86"/>
      <c r="E23" s="86"/>
      <c r="F23" s="88"/>
      <c r="G23" s="89"/>
      <c r="H23" s="90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91"/>
      <c r="U23" s="92"/>
      <c r="V23" s="92"/>
      <c r="W23" s="92"/>
      <c r="X23" s="92"/>
      <c r="Y23" s="86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</row>
    <row r="24" spans="1:58" s="94" customFormat="1" x14ac:dyDescent="0.25">
      <c r="A24" s="86" t="s">
        <v>49</v>
      </c>
      <c r="B24" s="98" t="s">
        <v>54</v>
      </c>
      <c r="C24" s="86"/>
      <c r="D24" s="86"/>
      <c r="E24" s="86"/>
      <c r="F24" s="88"/>
      <c r="G24" s="89"/>
      <c r="H24" s="90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91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</row>
    <row r="25" spans="1:58" s="19" customFormat="1" x14ac:dyDescent="0.25">
      <c r="A25" s="43" t="s">
        <v>56</v>
      </c>
      <c r="B25" s="44" t="s">
        <v>57</v>
      </c>
      <c r="C25" s="92"/>
      <c r="D25" s="43" t="s">
        <v>28</v>
      </c>
      <c r="E25" s="92"/>
      <c r="F25" s="99"/>
      <c r="G25" s="46"/>
      <c r="H25" s="47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</row>
    <row r="26" spans="1:58" s="19" customFormat="1" x14ac:dyDescent="0.25">
      <c r="A26" s="43" t="s">
        <v>56</v>
      </c>
      <c r="B26" s="48" t="s">
        <v>58</v>
      </c>
      <c r="C26" s="92"/>
      <c r="D26" s="43" t="s">
        <v>28</v>
      </c>
      <c r="E26" s="92"/>
      <c r="F26" s="99"/>
      <c r="G26" s="46"/>
      <c r="H26" s="47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</row>
    <row r="27" spans="1:58" s="19" customFormat="1" x14ac:dyDescent="0.25">
      <c r="A27" s="43" t="s">
        <v>56</v>
      </c>
      <c r="B27" s="48" t="s">
        <v>59</v>
      </c>
      <c r="C27" s="92"/>
      <c r="D27" s="43" t="s">
        <v>28</v>
      </c>
      <c r="E27" s="92"/>
      <c r="F27" s="99"/>
      <c r="G27" s="46"/>
      <c r="H27" s="4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s="19" customFormat="1" x14ac:dyDescent="0.25">
      <c r="A28" s="43" t="s">
        <v>56</v>
      </c>
      <c r="B28" s="48" t="s">
        <v>60</v>
      </c>
      <c r="C28" s="92"/>
      <c r="D28" s="43" t="s">
        <v>28</v>
      </c>
      <c r="E28" s="92"/>
      <c r="F28" s="99"/>
      <c r="G28" s="46"/>
      <c r="H28" s="47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s="19" customFormat="1" x14ac:dyDescent="0.25">
      <c r="A29" s="43" t="s">
        <v>56</v>
      </c>
      <c r="B29" s="48" t="s">
        <v>61</v>
      </c>
      <c r="C29" s="92"/>
      <c r="D29" s="43"/>
      <c r="E29" s="92"/>
      <c r="F29" s="99"/>
      <c r="G29" s="46"/>
      <c r="H29" s="47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s="19" customFormat="1" x14ac:dyDescent="0.25">
      <c r="A30" s="43" t="s">
        <v>56</v>
      </c>
      <c r="B30" s="48" t="s">
        <v>62</v>
      </c>
      <c r="C30" s="92"/>
      <c r="D30" s="43"/>
      <c r="E30" s="92"/>
      <c r="F30" s="99"/>
      <c r="G30" s="46"/>
      <c r="H30" s="47" t="s">
        <v>63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s="19" customFormat="1" ht="26.25" x14ac:dyDescent="0.25">
      <c r="A31" s="43" t="s">
        <v>56</v>
      </c>
      <c r="B31" s="49" t="s">
        <v>64</v>
      </c>
      <c r="C31" s="92"/>
      <c r="D31" s="43" t="s">
        <v>28</v>
      </c>
      <c r="E31" s="92"/>
      <c r="F31" s="99"/>
      <c r="G31" s="46"/>
      <c r="H31" s="47" t="s">
        <v>65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s="19" customFormat="1" x14ac:dyDescent="0.25">
      <c r="A32" s="43" t="s">
        <v>56</v>
      </c>
      <c r="B32" s="49" t="s">
        <v>66</v>
      </c>
      <c r="C32" s="92"/>
      <c r="D32" s="43"/>
      <c r="E32" s="92"/>
      <c r="F32" s="99"/>
      <c r="G32" s="46"/>
      <c r="H32" s="47" t="s">
        <v>67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</row>
    <row r="33" spans="3:25" x14ac:dyDescent="0.25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3:25" x14ac:dyDescent="0.25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3:25" x14ac:dyDescent="0.25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3:25" x14ac:dyDescent="0.25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3:25" x14ac:dyDescent="0.2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3:25" x14ac:dyDescent="0.25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3:25" x14ac:dyDescent="0.25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3:25" x14ac:dyDescent="0.2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3:25" x14ac:dyDescent="0.25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3:25" x14ac:dyDescent="0.2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3:25" x14ac:dyDescent="0.25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3:25" x14ac:dyDescent="0.25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3:25" x14ac:dyDescent="0.2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3:25" x14ac:dyDescent="0.2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3:25" x14ac:dyDescent="0.2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3:25" x14ac:dyDescent="0.2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3:25" x14ac:dyDescent="0.25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3:25" x14ac:dyDescent="0.2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3:25" x14ac:dyDescent="0.25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3:25" x14ac:dyDescent="0.25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3:25" x14ac:dyDescent="0.2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3:25" x14ac:dyDescent="0.25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3:25" x14ac:dyDescent="0.25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3:25" x14ac:dyDescent="0.25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3:25" x14ac:dyDescent="0.25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3:25" x14ac:dyDescent="0.2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3:25" x14ac:dyDescent="0.2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3:25" x14ac:dyDescent="0.25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3:25" x14ac:dyDescent="0.25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3:25" x14ac:dyDescent="0.2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3:25" x14ac:dyDescent="0.25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3:25" x14ac:dyDescent="0.2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3:25" x14ac:dyDescent="0.25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3:25" x14ac:dyDescent="0.25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3:25" x14ac:dyDescent="0.25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3:25" x14ac:dyDescent="0.25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3:25" x14ac:dyDescent="0.25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3:25" x14ac:dyDescent="0.25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3:25" x14ac:dyDescent="0.25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3:25" x14ac:dyDescent="0.25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3:25" x14ac:dyDescent="0.25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3:25" x14ac:dyDescent="0.25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3:25" x14ac:dyDescent="0.25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3:25" x14ac:dyDescent="0.25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3:25" x14ac:dyDescent="0.25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3:25" x14ac:dyDescent="0.25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3:25" x14ac:dyDescent="0.25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3:25" x14ac:dyDescent="0.25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3:25" x14ac:dyDescent="0.25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3:25" x14ac:dyDescent="0.25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3:25" x14ac:dyDescent="0.25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3:25" x14ac:dyDescent="0.25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3:25" x14ac:dyDescent="0.25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3:25" x14ac:dyDescent="0.25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3:25" x14ac:dyDescent="0.25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3:25" x14ac:dyDescent="0.25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3:25" x14ac:dyDescent="0.25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3:25" x14ac:dyDescent="0.25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3:25" x14ac:dyDescent="0.25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3:25" x14ac:dyDescent="0.25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3:25" x14ac:dyDescent="0.25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3:25" x14ac:dyDescent="0.25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3:25" x14ac:dyDescent="0.25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3:25" x14ac:dyDescent="0.25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3:25" x14ac:dyDescent="0.25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3:25" x14ac:dyDescent="0.25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3:25" x14ac:dyDescent="0.25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3:25" x14ac:dyDescent="0.25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3:25" x14ac:dyDescent="0.25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3:25" x14ac:dyDescent="0.25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3:25" x14ac:dyDescent="0.25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3:25" x14ac:dyDescent="0.25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3:25" x14ac:dyDescent="0.25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3:25" x14ac:dyDescent="0.25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3:25" x14ac:dyDescent="0.25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3:25" x14ac:dyDescent="0.25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3:25" x14ac:dyDescent="0.25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3:25" x14ac:dyDescent="0.25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3:25" x14ac:dyDescent="0.25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3:25" x14ac:dyDescent="0.25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3:25" x14ac:dyDescent="0.25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3:25" x14ac:dyDescent="0.25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3:25" x14ac:dyDescent="0.25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3:25" x14ac:dyDescent="0.25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3:25" x14ac:dyDescent="0.25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3:25" x14ac:dyDescent="0.25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3:25" x14ac:dyDescent="0.25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3:25" x14ac:dyDescent="0.25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3:25" x14ac:dyDescent="0.25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3:25" x14ac:dyDescent="0.25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3:25" x14ac:dyDescent="0.25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3:25" x14ac:dyDescent="0.25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3:25" x14ac:dyDescent="0.25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3:25" x14ac:dyDescent="0.25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3:25" x14ac:dyDescent="0.25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3:25" x14ac:dyDescent="0.25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3:25" x14ac:dyDescent="0.25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3:25" x14ac:dyDescent="0.25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3:25" x14ac:dyDescent="0.25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3:25" x14ac:dyDescent="0.25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3:25" x14ac:dyDescent="0.25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3:25" x14ac:dyDescent="0.25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3:25" x14ac:dyDescent="0.25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3:25" x14ac:dyDescent="0.25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3:25" x14ac:dyDescent="0.25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3:25" x14ac:dyDescent="0.25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3:25" x14ac:dyDescent="0.25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3:25" x14ac:dyDescent="0.25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3:25" x14ac:dyDescent="0.25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3:25" x14ac:dyDescent="0.25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3:25" x14ac:dyDescent="0.25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3:25" x14ac:dyDescent="0.25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3:25" x14ac:dyDescent="0.25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3:25" x14ac:dyDescent="0.25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3:25" x14ac:dyDescent="0.25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3:25" x14ac:dyDescent="0.25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3:25" x14ac:dyDescent="0.25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3:25" x14ac:dyDescent="0.25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3:25" x14ac:dyDescent="0.25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3:25" x14ac:dyDescent="0.25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3:25" x14ac:dyDescent="0.2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3:25" x14ac:dyDescent="0.2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3:25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3:25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3:25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3:25" x14ac:dyDescent="0.2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3:25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3:25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3:25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3:25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3:25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3:25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3:25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3:25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3:25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3:25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3:25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3:25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3:25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3:25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3:25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3:25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3:25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3:25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3:25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3:25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3:25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3:25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3:25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3:25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3:25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3:25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3:25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3:25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3:25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3:25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3:25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3:25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3:25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3:25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3:25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3:25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3:25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3:25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3:25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3:25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3:25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3:25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3:25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3:25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3:25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3:25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3:25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3:25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3:25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3:25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3:25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3:25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3:25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3:25" x14ac:dyDescent="0.25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3:25" x14ac:dyDescent="0.25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3:25" x14ac:dyDescent="0.25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3:25" x14ac:dyDescent="0.25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3:25" x14ac:dyDescent="0.25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3:25" x14ac:dyDescent="0.25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3:25" x14ac:dyDescent="0.25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3:25" x14ac:dyDescent="0.25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3:25" x14ac:dyDescent="0.25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3:25" x14ac:dyDescent="0.25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3:25" x14ac:dyDescent="0.25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3:25" x14ac:dyDescent="0.25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3:25" x14ac:dyDescent="0.25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3:25" x14ac:dyDescent="0.25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3:25" x14ac:dyDescent="0.25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3:25" x14ac:dyDescent="0.25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3:25" x14ac:dyDescent="0.25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3:25" x14ac:dyDescent="0.25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3:25" x14ac:dyDescent="0.25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3:25" x14ac:dyDescent="0.25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</sheetData>
  <pageMargins left="0.7" right="0.7" top="0.75" bottom="0.75" header="0.3" footer="0.3"/>
  <pageSetup paperSize="9" orientation="portrait" r:id="rId1"/>
  <headerFooter>
    <oddFooter>&amp;L&amp;1#&amp;"Calibri"&amp;10&amp;KC8DE09Diffusable SNCF RESEAU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BDA-3280-4E79-9D61-185725256E6B}">
  <sheetPr>
    <tabColor theme="7" tint="0.59999389629810485"/>
    <pageSetUpPr fitToPage="1"/>
  </sheetPr>
  <dimension ref="A1:BD32"/>
  <sheetViews>
    <sheetView topLeftCell="A10" zoomScale="70" zoomScaleNormal="70" workbookViewId="0">
      <selection activeCell="G25" sqref="G25:X32"/>
    </sheetView>
  </sheetViews>
  <sheetFormatPr defaultColWidth="11.42578125" defaultRowHeight="15" outlineLevelCol="1" x14ac:dyDescent="0.25"/>
  <cols>
    <col min="1" max="1" width="18" style="9" customWidth="1"/>
    <col min="2" max="2" width="48.140625" style="6" customWidth="1"/>
    <col min="3" max="4" width="5.140625" customWidth="1" outlineLevel="1"/>
    <col min="5" max="5" width="5.140625" style="29" customWidth="1" outlineLevel="1"/>
    <col min="6" max="6" width="5.140625" customWidth="1" outlineLevel="1"/>
    <col min="7" max="24" width="7" customWidth="1" outlineLevel="1"/>
  </cols>
  <sheetData>
    <row r="1" spans="1:33" ht="30" customHeight="1" x14ac:dyDescent="0.55000000000000004">
      <c r="A1" s="106" t="s">
        <v>243</v>
      </c>
      <c r="B1" s="42"/>
      <c r="C1" s="63" t="s">
        <v>197</v>
      </c>
      <c r="D1" s="2"/>
      <c r="E1" s="2"/>
      <c r="F1" s="2"/>
    </row>
    <row r="2" spans="1:33" ht="272.25" x14ac:dyDescent="0.25">
      <c r="A2" s="65" t="s">
        <v>198</v>
      </c>
      <c r="B2" s="65" t="s">
        <v>199</v>
      </c>
      <c r="C2" s="64" t="s">
        <v>228</v>
      </c>
      <c r="D2" s="64" t="s">
        <v>230</v>
      </c>
      <c r="E2" s="64" t="s">
        <v>229</v>
      </c>
      <c r="F2" s="64" t="s">
        <v>21</v>
      </c>
      <c r="G2" s="2" t="s">
        <v>221</v>
      </c>
      <c r="H2" s="2" t="s">
        <v>222</v>
      </c>
      <c r="I2" s="2" t="s">
        <v>75</v>
      </c>
      <c r="J2" s="2" t="s">
        <v>76</v>
      </c>
      <c r="K2" s="2" t="s">
        <v>77</v>
      </c>
      <c r="L2" s="2" t="s">
        <v>78</v>
      </c>
      <c r="M2" s="2" t="s">
        <v>79</v>
      </c>
      <c r="N2" s="2" t="s">
        <v>80</v>
      </c>
      <c r="O2" s="2" t="s">
        <v>81</v>
      </c>
      <c r="P2" s="21" t="s">
        <v>83</v>
      </c>
      <c r="Q2" s="2" t="s">
        <v>84</v>
      </c>
      <c r="R2" s="2" t="s">
        <v>167</v>
      </c>
      <c r="S2" s="2" t="s">
        <v>86</v>
      </c>
      <c r="T2" s="67" t="s">
        <v>87</v>
      </c>
      <c r="U2" s="67" t="s">
        <v>226</v>
      </c>
      <c r="V2" s="67" t="s">
        <v>227</v>
      </c>
      <c r="W2" s="67" t="s">
        <v>88</v>
      </c>
      <c r="X2" s="2" t="s">
        <v>89</v>
      </c>
    </row>
    <row r="3" spans="1:33" x14ac:dyDescent="0.25">
      <c r="A3" s="8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6"/>
      <c r="U3" s="66"/>
      <c r="V3" s="66"/>
      <c r="W3" s="66"/>
      <c r="X3" s="1"/>
    </row>
    <row r="4" spans="1:33" x14ac:dyDescent="0.25">
      <c r="A4" s="11" t="s">
        <v>26</v>
      </c>
      <c r="B4" s="17" t="s">
        <v>27</v>
      </c>
      <c r="C4" s="11" t="s">
        <v>28</v>
      </c>
      <c r="D4" s="86"/>
      <c r="E4" s="86"/>
      <c r="F4" s="88"/>
      <c r="G4" s="11">
        <v>5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43">
        <v>5</v>
      </c>
      <c r="U4" s="43"/>
      <c r="V4" s="43"/>
      <c r="W4" s="43">
        <v>0.5</v>
      </c>
      <c r="X4" s="11"/>
    </row>
    <row r="5" spans="1:33" x14ac:dyDescent="0.25">
      <c r="A5" s="11" t="s">
        <v>30</v>
      </c>
      <c r="B5" s="17" t="s">
        <v>31</v>
      </c>
      <c r="C5" s="11" t="s">
        <v>28</v>
      </c>
      <c r="D5" s="86"/>
      <c r="E5" s="86"/>
      <c r="F5" s="88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43"/>
      <c r="U5" s="43"/>
      <c r="V5" s="43"/>
      <c r="W5" s="43"/>
      <c r="X5" s="11"/>
    </row>
    <row r="6" spans="1:33" x14ac:dyDescent="0.25">
      <c r="A6" s="11" t="s">
        <v>30</v>
      </c>
      <c r="B6" s="18" t="s">
        <v>215</v>
      </c>
      <c r="C6" s="11" t="s">
        <v>28</v>
      </c>
      <c r="D6" s="86"/>
      <c r="E6" s="86"/>
      <c r="F6" s="88"/>
      <c r="G6" s="11"/>
      <c r="H6" s="11">
        <v>5</v>
      </c>
      <c r="I6" s="11">
        <v>1</v>
      </c>
      <c r="J6" s="11">
        <v>5</v>
      </c>
      <c r="K6" s="11">
        <v>5</v>
      </c>
      <c r="L6" s="11">
        <v>5</v>
      </c>
      <c r="M6" s="11">
        <v>5</v>
      </c>
      <c r="N6" s="11">
        <v>5</v>
      </c>
      <c r="O6" s="11">
        <v>5</v>
      </c>
      <c r="P6" s="11">
        <v>10</v>
      </c>
      <c r="Q6" s="11">
        <v>1</v>
      </c>
      <c r="R6" s="11">
        <v>1</v>
      </c>
      <c r="S6" s="11">
        <v>1</v>
      </c>
      <c r="T6" s="43"/>
      <c r="U6" s="43">
        <v>2</v>
      </c>
      <c r="V6" s="43">
        <v>1</v>
      </c>
      <c r="W6" s="43"/>
      <c r="X6" s="11"/>
    </row>
    <row r="7" spans="1:33" s="94" customFormat="1" x14ac:dyDescent="0.25">
      <c r="A7" s="86" t="s">
        <v>30</v>
      </c>
      <c r="B7" s="87" t="s">
        <v>216</v>
      </c>
      <c r="C7" s="86"/>
      <c r="D7" s="86"/>
      <c r="E7" s="86"/>
      <c r="F7" s="88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92"/>
      <c r="U7" s="92"/>
      <c r="V7" s="92"/>
      <c r="W7" s="92"/>
      <c r="X7" s="86"/>
      <c r="Y7"/>
      <c r="Z7"/>
      <c r="AA7"/>
      <c r="AB7"/>
      <c r="AC7"/>
      <c r="AD7"/>
      <c r="AE7"/>
      <c r="AF7"/>
      <c r="AG7"/>
    </row>
    <row r="8" spans="1:33" s="94" customFormat="1" x14ac:dyDescent="0.25">
      <c r="A8" s="86" t="s">
        <v>30</v>
      </c>
      <c r="B8" s="87" t="s">
        <v>245</v>
      </c>
      <c r="C8" s="86"/>
      <c r="D8" s="86"/>
      <c r="E8" s="86"/>
      <c r="F8" s="88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92"/>
      <c r="U8" s="92"/>
      <c r="V8" s="92"/>
      <c r="W8" s="92"/>
      <c r="X8" s="86"/>
      <c r="Y8"/>
      <c r="Z8"/>
      <c r="AA8"/>
      <c r="AB8"/>
      <c r="AC8"/>
      <c r="AD8"/>
      <c r="AE8"/>
      <c r="AF8"/>
      <c r="AG8"/>
    </row>
    <row r="9" spans="1:33" s="94" customFormat="1" x14ac:dyDescent="0.25">
      <c r="A9" s="86" t="s">
        <v>30</v>
      </c>
      <c r="B9" s="87" t="s">
        <v>217</v>
      </c>
      <c r="C9" s="86"/>
      <c r="D9" s="86"/>
      <c r="E9" s="86"/>
      <c r="F9" s="88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92"/>
      <c r="U9" s="92"/>
      <c r="V9" s="92"/>
      <c r="W9" s="92"/>
      <c r="X9" s="86"/>
      <c r="Y9"/>
      <c r="Z9"/>
      <c r="AA9"/>
      <c r="AB9"/>
      <c r="AC9"/>
      <c r="AD9"/>
      <c r="AE9"/>
      <c r="AF9"/>
      <c r="AG9"/>
    </row>
    <row r="10" spans="1:33" x14ac:dyDescent="0.25">
      <c r="A10" s="11" t="s">
        <v>36</v>
      </c>
      <c r="B10" s="17" t="s">
        <v>37</v>
      </c>
      <c r="C10" s="11" t="s">
        <v>28</v>
      </c>
      <c r="D10" s="86"/>
      <c r="E10" s="86"/>
      <c r="F10" s="88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43"/>
      <c r="U10" s="43"/>
      <c r="V10" s="43"/>
      <c r="W10" s="43"/>
      <c r="X10" s="11"/>
    </row>
    <row r="11" spans="1:33" s="105" customFormat="1" x14ac:dyDescent="0.25">
      <c r="A11" s="101" t="s">
        <v>36</v>
      </c>
      <c r="B11" s="104" t="s">
        <v>38</v>
      </c>
      <c r="C11" s="11" t="s">
        <v>28</v>
      </c>
      <c r="D11" s="86"/>
      <c r="E11" s="86"/>
      <c r="F11" s="88"/>
      <c r="G11" s="101"/>
      <c r="H11" s="11">
        <v>2</v>
      </c>
      <c r="I11" s="11">
        <v>1</v>
      </c>
      <c r="J11" s="101">
        <v>2</v>
      </c>
      <c r="K11" s="101">
        <v>2</v>
      </c>
      <c r="L11" s="101">
        <v>1</v>
      </c>
      <c r="M11" s="101">
        <v>2</v>
      </c>
      <c r="N11" s="101">
        <v>2</v>
      </c>
      <c r="O11" s="101">
        <v>2</v>
      </c>
      <c r="P11" s="101">
        <v>2</v>
      </c>
      <c r="Q11" s="101" t="s">
        <v>239</v>
      </c>
      <c r="R11" s="101" t="s">
        <v>239</v>
      </c>
      <c r="S11" s="101" t="s">
        <v>239</v>
      </c>
      <c r="T11" s="43"/>
      <c r="U11" s="43"/>
      <c r="V11" s="43">
        <v>1</v>
      </c>
      <c r="W11" s="43"/>
      <c r="X11" s="101"/>
      <c r="Y11"/>
      <c r="Z11"/>
      <c r="AA11"/>
      <c r="AB11"/>
      <c r="AC11"/>
      <c r="AD11"/>
      <c r="AE11"/>
      <c r="AF11"/>
      <c r="AG11"/>
    </row>
    <row r="12" spans="1:33" s="94" customFormat="1" x14ac:dyDescent="0.25">
      <c r="A12" s="86" t="s">
        <v>36</v>
      </c>
      <c r="B12" s="87" t="s">
        <v>218</v>
      </c>
      <c r="C12" s="86"/>
      <c r="D12" s="86"/>
      <c r="E12" s="86"/>
      <c r="F12" s="88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92"/>
      <c r="U12" s="92"/>
      <c r="V12" s="92"/>
      <c r="W12" s="92"/>
      <c r="X12" s="86"/>
      <c r="Y12"/>
      <c r="Z12"/>
      <c r="AA12"/>
      <c r="AB12"/>
      <c r="AC12"/>
      <c r="AD12"/>
      <c r="AE12"/>
      <c r="AF12"/>
      <c r="AG12"/>
    </row>
    <row r="13" spans="1:33" s="105" customFormat="1" x14ac:dyDescent="0.25">
      <c r="A13" s="101" t="s">
        <v>36</v>
      </c>
      <c r="B13" s="104" t="s">
        <v>40</v>
      </c>
      <c r="C13" s="101" t="s">
        <v>28</v>
      </c>
      <c r="D13" s="101"/>
      <c r="E13" s="101"/>
      <c r="F13" s="102"/>
      <c r="G13" s="101"/>
      <c r="H13" s="101">
        <v>2</v>
      </c>
      <c r="I13" s="101">
        <v>1</v>
      </c>
      <c r="J13" s="101">
        <v>1</v>
      </c>
      <c r="K13" s="101">
        <v>1</v>
      </c>
      <c r="L13" s="101">
        <v>1</v>
      </c>
      <c r="M13" s="101"/>
      <c r="N13" s="101"/>
      <c r="O13" s="101"/>
      <c r="P13" s="101">
        <v>2</v>
      </c>
      <c r="Q13" s="101" t="s">
        <v>239</v>
      </c>
      <c r="R13" s="101" t="s">
        <v>239</v>
      </c>
      <c r="S13" s="101" t="s">
        <v>239</v>
      </c>
      <c r="T13" s="43"/>
      <c r="U13" s="43"/>
      <c r="V13" s="43">
        <v>1</v>
      </c>
      <c r="W13" s="43"/>
      <c r="X13" s="101"/>
      <c r="Y13"/>
      <c r="Z13"/>
      <c r="AA13"/>
      <c r="AB13"/>
      <c r="AC13"/>
      <c r="AD13"/>
      <c r="AE13"/>
      <c r="AF13"/>
      <c r="AG13"/>
    </row>
    <row r="14" spans="1:33" s="94" customFormat="1" x14ac:dyDescent="0.25">
      <c r="A14" s="86" t="s">
        <v>36</v>
      </c>
      <c r="B14" s="87" t="s">
        <v>41</v>
      </c>
      <c r="C14" s="86"/>
      <c r="D14" s="86"/>
      <c r="E14" s="86"/>
      <c r="F14" s="88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92"/>
      <c r="U14" s="92"/>
      <c r="V14" s="92"/>
      <c r="W14" s="92"/>
      <c r="X14" s="86"/>
      <c r="Y14"/>
      <c r="Z14"/>
      <c r="AA14"/>
      <c r="AB14"/>
      <c r="AC14"/>
      <c r="AD14"/>
      <c r="AE14"/>
      <c r="AF14"/>
      <c r="AG14"/>
    </row>
    <row r="15" spans="1:33" x14ac:dyDescent="0.25">
      <c r="A15" s="11" t="s">
        <v>36</v>
      </c>
      <c r="B15" s="18" t="s">
        <v>42</v>
      </c>
      <c r="C15" s="11" t="s">
        <v>28</v>
      </c>
      <c r="D15" s="86"/>
      <c r="E15" s="86"/>
      <c r="F15" s="88"/>
      <c r="G15" s="11"/>
      <c r="H15" s="101">
        <v>5</v>
      </c>
      <c r="I15" s="101">
        <v>1</v>
      </c>
      <c r="J15" s="11">
        <v>5</v>
      </c>
      <c r="K15" s="11">
        <v>5</v>
      </c>
      <c r="L15" s="11">
        <v>1</v>
      </c>
      <c r="M15" s="11"/>
      <c r="N15" s="11"/>
      <c r="O15" s="11"/>
      <c r="P15" s="11">
        <v>10</v>
      </c>
      <c r="Q15" s="11">
        <v>1</v>
      </c>
      <c r="R15" s="11">
        <v>1</v>
      </c>
      <c r="S15" s="11">
        <v>1</v>
      </c>
      <c r="T15" s="43"/>
      <c r="U15" s="43"/>
      <c r="V15" s="43">
        <v>1</v>
      </c>
      <c r="W15" s="43"/>
      <c r="X15" s="11"/>
    </row>
    <row r="16" spans="1:33" x14ac:dyDescent="0.25">
      <c r="A16" s="11" t="s">
        <v>36</v>
      </c>
      <c r="B16" s="17" t="s">
        <v>43</v>
      </c>
      <c r="C16" s="11" t="s">
        <v>28</v>
      </c>
      <c r="D16" s="86"/>
      <c r="E16" s="86"/>
      <c r="F16" s="88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43"/>
      <c r="U16" s="43"/>
      <c r="V16" s="43"/>
      <c r="W16" s="43"/>
      <c r="X16" s="11"/>
    </row>
    <row r="17" spans="1:56" s="105" customFormat="1" x14ac:dyDescent="0.25">
      <c r="A17" s="101" t="s">
        <v>36</v>
      </c>
      <c r="B17" s="104" t="s">
        <v>44</v>
      </c>
      <c r="C17" s="11" t="s">
        <v>28</v>
      </c>
      <c r="D17" s="86"/>
      <c r="E17" s="86"/>
      <c r="F17" s="88"/>
      <c r="G17" s="101"/>
      <c r="H17" s="101">
        <v>5</v>
      </c>
      <c r="I17" s="101">
        <v>1</v>
      </c>
      <c r="J17" s="11">
        <v>5</v>
      </c>
      <c r="K17" s="11">
        <v>5</v>
      </c>
      <c r="L17" s="11">
        <v>1</v>
      </c>
      <c r="M17" s="11">
        <v>5</v>
      </c>
      <c r="N17" s="11">
        <v>5</v>
      </c>
      <c r="O17" s="11">
        <v>5</v>
      </c>
      <c r="P17" s="11">
        <v>10</v>
      </c>
      <c r="Q17" s="11">
        <v>1</v>
      </c>
      <c r="R17" s="11">
        <v>1</v>
      </c>
      <c r="S17" s="11">
        <v>1</v>
      </c>
      <c r="T17" s="43"/>
      <c r="U17" s="43"/>
      <c r="V17" s="43">
        <v>1</v>
      </c>
      <c r="W17" s="43"/>
      <c r="X17" s="101"/>
      <c r="Y17"/>
      <c r="Z17"/>
      <c r="AA17"/>
      <c r="AB17"/>
      <c r="AC17"/>
      <c r="AD17"/>
      <c r="AE17"/>
      <c r="AF17"/>
      <c r="AG17"/>
    </row>
    <row r="18" spans="1:56" s="103" customFormat="1" x14ac:dyDescent="0.25">
      <c r="A18" s="86" t="s">
        <v>36</v>
      </c>
      <c r="B18" s="87" t="s">
        <v>45</v>
      </c>
      <c r="C18" s="86"/>
      <c r="D18" s="86"/>
      <c r="E18" s="86"/>
      <c r="F18" s="88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92"/>
      <c r="U18" s="92"/>
      <c r="V18" s="92"/>
      <c r="W18" s="92"/>
      <c r="X18" s="86"/>
      <c r="Y18"/>
      <c r="Z18"/>
      <c r="AA18"/>
      <c r="AB18"/>
      <c r="AC18"/>
      <c r="AD18"/>
      <c r="AE18"/>
      <c r="AF18"/>
      <c r="AG18"/>
    </row>
    <row r="19" spans="1:56" s="103" customFormat="1" x14ac:dyDescent="0.25">
      <c r="A19" s="86" t="s">
        <v>36</v>
      </c>
      <c r="B19" s="87" t="s">
        <v>219</v>
      </c>
      <c r="C19" s="86"/>
      <c r="D19" s="86"/>
      <c r="E19" s="86"/>
      <c r="F19" s="88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92"/>
      <c r="U19" s="92"/>
      <c r="V19" s="92"/>
      <c r="W19" s="92"/>
      <c r="X19" s="86"/>
      <c r="Y19"/>
      <c r="Z19"/>
      <c r="AA19"/>
      <c r="AB19"/>
      <c r="AC19"/>
      <c r="AD19"/>
      <c r="AE19"/>
      <c r="AF19"/>
      <c r="AG19"/>
    </row>
    <row r="20" spans="1:56" s="19" customFormat="1" x14ac:dyDescent="0.25">
      <c r="A20" s="11" t="s">
        <v>36</v>
      </c>
      <c r="B20" s="17" t="s">
        <v>48</v>
      </c>
      <c r="C20" s="11" t="s">
        <v>28</v>
      </c>
      <c r="D20" s="86"/>
      <c r="E20" s="86"/>
      <c r="F20" s="88"/>
      <c r="G20" s="11"/>
      <c r="H20" s="11">
        <v>2</v>
      </c>
      <c r="I20" s="11">
        <v>1</v>
      </c>
      <c r="J20" s="101">
        <v>2</v>
      </c>
      <c r="K20" s="101">
        <v>2</v>
      </c>
      <c r="L20" s="101">
        <v>1</v>
      </c>
      <c r="M20" s="101">
        <v>2</v>
      </c>
      <c r="N20" s="101">
        <v>2</v>
      </c>
      <c r="O20" s="101">
        <v>2</v>
      </c>
      <c r="P20" s="101">
        <v>2</v>
      </c>
      <c r="Q20" s="101" t="s">
        <v>239</v>
      </c>
      <c r="R20" s="101" t="s">
        <v>239</v>
      </c>
      <c r="S20" s="101" t="s">
        <v>239</v>
      </c>
      <c r="T20" s="43"/>
      <c r="U20" s="43"/>
      <c r="V20" s="43">
        <v>1</v>
      </c>
      <c r="W20" s="43"/>
      <c r="X20" s="11"/>
      <c r="Y20"/>
      <c r="Z20"/>
      <c r="AA20"/>
      <c r="AB20"/>
      <c r="AC20"/>
      <c r="AD20"/>
      <c r="AE20"/>
      <c r="AF20"/>
      <c r="AG20"/>
    </row>
    <row r="21" spans="1:56" s="103" customFormat="1" x14ac:dyDescent="0.25">
      <c r="A21" s="86" t="s">
        <v>49</v>
      </c>
      <c r="B21" s="98" t="s">
        <v>50</v>
      </c>
      <c r="C21" s="86"/>
      <c r="D21" s="86"/>
      <c r="E21" s="86"/>
      <c r="F21" s="88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92"/>
      <c r="U21" s="92"/>
      <c r="V21" s="92"/>
      <c r="W21" s="92"/>
      <c r="X21" s="86"/>
      <c r="Y21"/>
      <c r="Z21"/>
      <c r="AA21"/>
      <c r="AB21"/>
      <c r="AC21"/>
      <c r="AD21"/>
      <c r="AE21"/>
      <c r="AF21"/>
      <c r="AG21"/>
    </row>
    <row r="22" spans="1:56" s="103" customFormat="1" x14ac:dyDescent="0.25">
      <c r="A22" s="86" t="s">
        <v>49</v>
      </c>
      <c r="B22" s="98" t="s">
        <v>51</v>
      </c>
      <c r="C22" s="86"/>
      <c r="D22" s="86"/>
      <c r="E22" s="86"/>
      <c r="F22" s="88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92"/>
      <c r="U22" s="92"/>
      <c r="V22" s="92"/>
      <c r="W22" s="92"/>
      <c r="X22" s="86"/>
      <c r="Y22"/>
      <c r="Z22"/>
      <c r="AA22"/>
      <c r="AB22"/>
      <c r="AC22"/>
      <c r="AD22"/>
      <c r="AE22"/>
      <c r="AF22"/>
      <c r="AG22"/>
    </row>
    <row r="23" spans="1:56" s="103" customFormat="1" x14ac:dyDescent="0.25">
      <c r="A23" s="86" t="s">
        <v>49</v>
      </c>
      <c r="B23" s="98" t="s">
        <v>53</v>
      </c>
      <c r="C23" s="86"/>
      <c r="D23" s="86"/>
      <c r="E23" s="86"/>
      <c r="F23" s="88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92"/>
      <c r="U23" s="92"/>
      <c r="V23" s="92"/>
      <c r="W23" s="92"/>
      <c r="X23" s="86"/>
      <c r="Y23"/>
      <c r="Z23"/>
      <c r="AA23"/>
      <c r="AB23"/>
      <c r="AC23"/>
      <c r="AD23"/>
      <c r="AE23"/>
      <c r="AF23"/>
      <c r="AG23"/>
    </row>
    <row r="24" spans="1:56" s="94" customFormat="1" x14ac:dyDescent="0.25">
      <c r="A24" s="86" t="s">
        <v>49</v>
      </c>
      <c r="B24" s="98" t="s">
        <v>54</v>
      </c>
      <c r="C24" s="86"/>
      <c r="D24" s="86"/>
      <c r="E24" s="86"/>
      <c r="F24" s="88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92"/>
      <c r="U24" s="92"/>
      <c r="V24" s="92"/>
      <c r="W24" s="92"/>
      <c r="X24" s="86"/>
      <c r="Y24"/>
      <c r="Z24"/>
      <c r="AA24"/>
      <c r="AB24"/>
      <c r="AC24"/>
      <c r="AD24"/>
      <c r="AE24"/>
      <c r="AF24"/>
      <c r="AG24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</row>
    <row r="25" spans="1:56" x14ac:dyDescent="0.25">
      <c r="A25" s="43" t="s">
        <v>56</v>
      </c>
      <c r="B25" s="44" t="s">
        <v>57</v>
      </c>
      <c r="C25" s="43" t="s">
        <v>28</v>
      </c>
      <c r="D25" s="86"/>
      <c r="E25" s="86"/>
      <c r="F25" s="88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</row>
    <row r="26" spans="1:56" x14ac:dyDescent="0.25">
      <c r="A26" s="43" t="s">
        <v>56</v>
      </c>
      <c r="B26" s="48" t="s">
        <v>58</v>
      </c>
      <c r="C26" s="43" t="s">
        <v>28</v>
      </c>
      <c r="D26" s="86"/>
      <c r="E26" s="86"/>
      <c r="F26" s="88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</row>
    <row r="27" spans="1:56" x14ac:dyDescent="0.25">
      <c r="A27" s="43" t="s">
        <v>56</v>
      </c>
      <c r="B27" s="48" t="s">
        <v>59</v>
      </c>
      <c r="C27" s="43" t="s">
        <v>28</v>
      </c>
      <c r="D27" s="86"/>
      <c r="E27" s="86"/>
      <c r="F27" s="88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</row>
    <row r="28" spans="1:56" x14ac:dyDescent="0.25">
      <c r="A28" s="43" t="s">
        <v>56</v>
      </c>
      <c r="B28" s="48" t="s">
        <v>60</v>
      </c>
      <c r="C28" s="43"/>
      <c r="D28" s="86"/>
      <c r="E28" s="86"/>
      <c r="F28" s="88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</row>
    <row r="29" spans="1:56" x14ac:dyDescent="0.25">
      <c r="A29" s="43" t="s">
        <v>56</v>
      </c>
      <c r="B29" s="48" t="s">
        <v>61</v>
      </c>
      <c r="C29" s="43"/>
      <c r="D29" s="86"/>
      <c r="E29" s="86"/>
      <c r="F29" s="88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</row>
    <row r="30" spans="1:56" x14ac:dyDescent="0.25">
      <c r="A30" s="43" t="s">
        <v>56</v>
      </c>
      <c r="B30" s="48" t="s">
        <v>62</v>
      </c>
      <c r="C30" s="43"/>
      <c r="D30" s="86"/>
      <c r="E30" s="86"/>
      <c r="F30" s="88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</row>
    <row r="31" spans="1:56" x14ac:dyDescent="0.25">
      <c r="A31" s="43" t="s">
        <v>56</v>
      </c>
      <c r="B31" s="49" t="s">
        <v>64</v>
      </c>
      <c r="C31" s="43" t="s">
        <v>28</v>
      </c>
      <c r="D31" s="86"/>
      <c r="E31" s="86"/>
      <c r="F31" s="88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</row>
    <row r="32" spans="1:56" x14ac:dyDescent="0.25">
      <c r="A32" s="43" t="s">
        <v>56</v>
      </c>
      <c r="B32" s="49" t="s">
        <v>66</v>
      </c>
      <c r="C32" s="43"/>
      <c r="D32" s="86"/>
      <c r="E32" s="86"/>
      <c r="F32" s="88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</row>
  </sheetData>
  <pageMargins left="0.7" right="0.7" top="0.75" bottom="0.75" header="0.3" footer="0.3"/>
  <pageSetup paperSize="9" scale="61" orientation="landscape" r:id="rId1"/>
  <headerFooter>
    <oddFooter>&amp;L&amp;1#&amp;"Calibri"&amp;10&amp;KC8DE09Diffusable SNCF RESEAU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AA30D-221A-4401-9583-646092E1013F}">
  <sheetPr>
    <tabColor theme="7" tint="0.59999389629810485"/>
    <pageSetUpPr fitToPage="1"/>
  </sheetPr>
  <dimension ref="A1:AD231"/>
  <sheetViews>
    <sheetView zoomScale="60" zoomScaleNormal="60" workbookViewId="0">
      <selection activeCell="B8" sqref="B8"/>
    </sheetView>
  </sheetViews>
  <sheetFormatPr defaultColWidth="11.42578125" defaultRowHeight="15" outlineLevelCol="1" x14ac:dyDescent="0.25"/>
  <cols>
    <col min="1" max="1" width="23.28515625" style="9" customWidth="1"/>
    <col min="2" max="2" width="48.140625" style="6" customWidth="1"/>
    <col min="3" max="3" width="5.7109375" customWidth="1" outlineLevel="1"/>
    <col min="4" max="4" width="6.85546875" customWidth="1" outlineLevel="1"/>
    <col min="5" max="6" width="5.7109375" customWidth="1" outlineLevel="1"/>
    <col min="7" max="7" width="3.140625" hidden="1" customWidth="1" outlineLevel="1"/>
    <col min="8" max="25" width="7" customWidth="1" outlineLevel="1"/>
  </cols>
  <sheetData>
    <row r="1" spans="1:30" ht="36" customHeight="1" x14ac:dyDescent="0.55000000000000004">
      <c r="A1" s="106" t="s">
        <v>244</v>
      </c>
      <c r="B1" s="42"/>
      <c r="C1" s="63" t="s">
        <v>197</v>
      </c>
      <c r="D1" s="2"/>
      <c r="E1" s="2"/>
      <c r="F1" s="2"/>
      <c r="G1" s="2"/>
    </row>
    <row r="2" spans="1:30" ht="162.75" customHeight="1" x14ac:dyDescent="0.25">
      <c r="A2" s="65" t="s">
        <v>198</v>
      </c>
      <c r="B2" s="65" t="s">
        <v>199</v>
      </c>
      <c r="C2" s="64" t="s">
        <v>228</v>
      </c>
      <c r="D2" s="95" t="s">
        <v>230</v>
      </c>
      <c r="E2" s="64" t="s">
        <v>229</v>
      </c>
      <c r="F2" s="64" t="s">
        <v>21</v>
      </c>
      <c r="G2" s="2" t="s">
        <v>22</v>
      </c>
      <c r="H2" s="2" t="s">
        <v>221</v>
      </c>
      <c r="I2" s="2" t="s">
        <v>222</v>
      </c>
      <c r="J2" s="2" t="s">
        <v>75</v>
      </c>
      <c r="K2" s="2" t="s">
        <v>76</v>
      </c>
      <c r="L2" s="2" t="s">
        <v>77</v>
      </c>
      <c r="M2" s="2" t="s">
        <v>78</v>
      </c>
      <c r="N2" s="2" t="s">
        <v>79</v>
      </c>
      <c r="O2" s="2" t="s">
        <v>80</v>
      </c>
      <c r="P2" s="2" t="s">
        <v>81</v>
      </c>
      <c r="Q2" s="21" t="s">
        <v>83</v>
      </c>
      <c r="R2" s="2" t="s">
        <v>84</v>
      </c>
      <c r="S2" s="2" t="s">
        <v>167</v>
      </c>
      <c r="T2" s="2" t="s">
        <v>86</v>
      </c>
      <c r="U2" s="67" t="s">
        <v>87</v>
      </c>
      <c r="V2" s="67" t="s">
        <v>226</v>
      </c>
      <c r="W2" s="67" t="s">
        <v>227</v>
      </c>
      <c r="X2" s="67" t="s">
        <v>88</v>
      </c>
      <c r="Y2" s="2" t="s">
        <v>89</v>
      </c>
    </row>
    <row r="3" spans="1:30" x14ac:dyDescent="0.25">
      <c r="A3" s="8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66"/>
      <c r="V3" s="66"/>
      <c r="W3" s="66"/>
      <c r="X3" s="66"/>
      <c r="Y3" s="1"/>
    </row>
    <row r="4" spans="1:30" x14ac:dyDescent="0.25">
      <c r="A4" s="11" t="s">
        <v>26</v>
      </c>
      <c r="B4" s="17" t="s">
        <v>27</v>
      </c>
      <c r="C4" s="86"/>
      <c r="D4" s="11" t="s">
        <v>28</v>
      </c>
      <c r="E4" s="86"/>
      <c r="F4" s="88"/>
      <c r="G4" s="32"/>
      <c r="H4" s="11">
        <v>5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43">
        <v>5</v>
      </c>
      <c r="V4" s="43"/>
      <c r="W4" s="43"/>
      <c r="X4" s="43">
        <v>0.5</v>
      </c>
      <c r="Y4" s="11"/>
    </row>
    <row r="5" spans="1:30" x14ac:dyDescent="0.25">
      <c r="A5" s="11" t="s">
        <v>30</v>
      </c>
      <c r="B5" s="17" t="s">
        <v>31</v>
      </c>
      <c r="C5" s="86"/>
      <c r="D5" s="11" t="s">
        <v>28</v>
      </c>
      <c r="E5" s="86"/>
      <c r="F5" s="88"/>
      <c r="G5" s="32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43"/>
      <c r="V5" s="43"/>
      <c r="W5" s="43"/>
      <c r="X5" s="43"/>
      <c r="Y5" s="11"/>
    </row>
    <row r="6" spans="1:30" x14ac:dyDescent="0.25">
      <c r="A6" s="11" t="s">
        <v>30</v>
      </c>
      <c r="B6" s="18" t="s">
        <v>215</v>
      </c>
      <c r="C6" s="86"/>
      <c r="D6" s="11" t="s">
        <v>28</v>
      </c>
      <c r="E6" s="86"/>
      <c r="F6" s="88"/>
      <c r="G6" s="32"/>
      <c r="H6" s="11"/>
      <c r="I6" s="11">
        <v>5</v>
      </c>
      <c r="J6" s="11">
        <v>1</v>
      </c>
      <c r="K6" s="11">
        <v>5</v>
      </c>
      <c r="L6" s="11">
        <v>2</v>
      </c>
      <c r="M6" s="11">
        <v>2</v>
      </c>
      <c r="N6" s="11">
        <v>5</v>
      </c>
      <c r="O6" s="11">
        <v>2</v>
      </c>
      <c r="P6" s="11">
        <v>2</v>
      </c>
      <c r="Q6" s="11">
        <v>10</v>
      </c>
      <c r="R6" s="11">
        <v>1</v>
      </c>
      <c r="S6" s="11">
        <v>1</v>
      </c>
      <c r="T6" s="11">
        <v>1</v>
      </c>
      <c r="U6" s="43"/>
      <c r="V6" s="43">
        <v>2</v>
      </c>
      <c r="W6" s="43">
        <v>1</v>
      </c>
      <c r="X6" s="43"/>
      <c r="Y6" s="11"/>
    </row>
    <row r="7" spans="1:30" s="94" customFormat="1" x14ac:dyDescent="0.25">
      <c r="A7" s="86" t="s">
        <v>30</v>
      </c>
      <c r="B7" s="87" t="s">
        <v>216</v>
      </c>
      <c r="C7" s="86"/>
      <c r="D7" s="86"/>
      <c r="E7" s="86"/>
      <c r="F7" s="88"/>
      <c r="G7" s="89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92"/>
      <c r="V7" s="92"/>
      <c r="W7" s="92"/>
      <c r="X7" s="92"/>
      <c r="Y7" s="86"/>
      <c r="Z7"/>
      <c r="AA7"/>
      <c r="AB7"/>
      <c r="AC7"/>
      <c r="AD7"/>
    </row>
    <row r="8" spans="1:30" s="94" customFormat="1" x14ac:dyDescent="0.25">
      <c r="A8" s="86" t="s">
        <v>30</v>
      </c>
      <c r="B8" s="87" t="s">
        <v>245</v>
      </c>
      <c r="C8" s="86"/>
      <c r="D8" s="86"/>
      <c r="E8" s="86"/>
      <c r="F8" s="88"/>
      <c r="G8" s="89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92"/>
      <c r="V8" s="92"/>
      <c r="W8" s="92"/>
      <c r="X8" s="92"/>
      <c r="Y8" s="86"/>
      <c r="Z8"/>
      <c r="AA8"/>
      <c r="AB8"/>
      <c r="AC8"/>
      <c r="AD8"/>
    </row>
    <row r="9" spans="1:30" s="94" customFormat="1" x14ac:dyDescent="0.25">
      <c r="A9" s="86" t="s">
        <v>30</v>
      </c>
      <c r="B9" s="87" t="s">
        <v>217</v>
      </c>
      <c r="C9" s="86"/>
      <c r="D9" s="86"/>
      <c r="E9" s="86"/>
      <c r="F9" s="88"/>
      <c r="G9" s="89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92"/>
      <c r="V9" s="92"/>
      <c r="W9" s="92"/>
      <c r="X9" s="92"/>
      <c r="Y9" s="86"/>
      <c r="Z9"/>
      <c r="AA9"/>
      <c r="AB9"/>
      <c r="AC9"/>
      <c r="AD9"/>
    </row>
    <row r="10" spans="1:30" x14ac:dyDescent="0.25">
      <c r="A10" s="11" t="s">
        <v>36</v>
      </c>
      <c r="B10" s="17" t="s">
        <v>37</v>
      </c>
      <c r="C10" s="86"/>
      <c r="D10" s="11" t="s">
        <v>28</v>
      </c>
      <c r="E10" s="86"/>
      <c r="F10" s="88"/>
      <c r="G10" s="32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43"/>
      <c r="V10" s="43"/>
      <c r="W10" s="43"/>
      <c r="X10" s="43"/>
      <c r="Y10" s="11"/>
    </row>
    <row r="11" spans="1:30" x14ac:dyDescent="0.25">
      <c r="A11" s="11" t="s">
        <v>36</v>
      </c>
      <c r="B11" s="18" t="s">
        <v>38</v>
      </c>
      <c r="C11" s="86"/>
      <c r="D11" s="11" t="s">
        <v>28</v>
      </c>
      <c r="E11" s="86"/>
      <c r="F11" s="88"/>
      <c r="G11" s="32"/>
      <c r="H11" s="11"/>
      <c r="I11" s="11">
        <v>2</v>
      </c>
      <c r="J11" s="11">
        <v>1</v>
      </c>
      <c r="K11" s="101">
        <v>2</v>
      </c>
      <c r="L11" s="101">
        <v>2</v>
      </c>
      <c r="M11" s="101">
        <v>1</v>
      </c>
      <c r="N11" s="101">
        <v>2</v>
      </c>
      <c r="O11" s="101">
        <v>2</v>
      </c>
      <c r="P11" s="101">
        <v>2</v>
      </c>
      <c r="Q11" s="101">
        <v>2</v>
      </c>
      <c r="R11" s="101" t="s">
        <v>239</v>
      </c>
      <c r="S11" s="101" t="s">
        <v>239</v>
      </c>
      <c r="T11" s="101" t="s">
        <v>239</v>
      </c>
      <c r="U11" s="43"/>
      <c r="V11" s="43"/>
      <c r="W11" s="43"/>
      <c r="X11" s="43"/>
      <c r="Y11" s="11"/>
    </row>
    <row r="12" spans="1:30" x14ac:dyDescent="0.25">
      <c r="A12" s="11" t="s">
        <v>36</v>
      </c>
      <c r="B12" s="18" t="s">
        <v>218</v>
      </c>
      <c r="C12" s="86"/>
      <c r="D12" s="11" t="s">
        <v>28</v>
      </c>
      <c r="E12" s="86"/>
      <c r="F12" s="88"/>
      <c r="G12" s="32"/>
      <c r="H12" s="11"/>
      <c r="I12" s="11">
        <v>2</v>
      </c>
      <c r="J12" s="11">
        <v>1</v>
      </c>
      <c r="K12" s="101">
        <v>2</v>
      </c>
      <c r="L12" s="101">
        <v>2</v>
      </c>
      <c r="M12" s="101">
        <v>1</v>
      </c>
      <c r="N12" s="101">
        <v>2</v>
      </c>
      <c r="O12" s="101">
        <v>2</v>
      </c>
      <c r="P12" s="101">
        <v>2</v>
      </c>
      <c r="Q12" s="101">
        <v>2</v>
      </c>
      <c r="R12" s="101" t="s">
        <v>239</v>
      </c>
      <c r="S12" s="101" t="s">
        <v>239</v>
      </c>
      <c r="T12" s="101" t="s">
        <v>239</v>
      </c>
      <c r="U12" s="43"/>
      <c r="V12" s="43">
        <v>1</v>
      </c>
      <c r="W12" s="43"/>
      <c r="X12" s="43"/>
      <c r="Y12" s="11"/>
    </row>
    <row r="13" spans="1:30" x14ac:dyDescent="0.25">
      <c r="A13" s="11" t="s">
        <v>36</v>
      </c>
      <c r="B13" s="18" t="s">
        <v>40</v>
      </c>
      <c r="C13" s="86"/>
      <c r="D13" s="11" t="s">
        <v>28</v>
      </c>
      <c r="E13" s="86"/>
      <c r="F13" s="88"/>
      <c r="G13" s="32"/>
      <c r="H13" s="11"/>
      <c r="I13" s="101">
        <v>1</v>
      </c>
      <c r="J13" s="101">
        <v>0.25</v>
      </c>
      <c r="K13" s="101">
        <v>0.25</v>
      </c>
      <c r="L13" s="101">
        <v>0.25</v>
      </c>
      <c r="M13" s="101"/>
      <c r="N13" s="101"/>
      <c r="O13" s="101"/>
      <c r="P13" s="101"/>
      <c r="Q13" s="101">
        <v>2</v>
      </c>
      <c r="R13" s="101">
        <v>0.25</v>
      </c>
      <c r="S13" s="101">
        <v>0.25</v>
      </c>
      <c r="T13" s="101">
        <v>0.25</v>
      </c>
      <c r="U13" s="43"/>
      <c r="V13" s="43"/>
      <c r="W13" s="43"/>
      <c r="X13" s="43"/>
      <c r="Y13" s="11"/>
    </row>
    <row r="14" spans="1:30" x14ac:dyDescent="0.25">
      <c r="A14" s="11" t="s">
        <v>36</v>
      </c>
      <c r="B14" s="18" t="s">
        <v>41</v>
      </c>
      <c r="C14" s="86"/>
      <c r="D14" s="11" t="s">
        <v>28</v>
      </c>
      <c r="E14" s="86"/>
      <c r="F14" s="88"/>
      <c r="G14" s="32"/>
      <c r="H14" s="11"/>
      <c r="I14" s="101">
        <v>2</v>
      </c>
      <c r="J14" s="101">
        <v>0.25</v>
      </c>
      <c r="K14" s="101">
        <v>0.25</v>
      </c>
      <c r="L14" s="101">
        <v>0.25</v>
      </c>
      <c r="M14" s="101">
        <v>0.5</v>
      </c>
      <c r="N14" s="101"/>
      <c r="O14" s="101"/>
      <c r="P14" s="101"/>
      <c r="Q14" s="101">
        <v>2</v>
      </c>
      <c r="R14" s="101">
        <v>0.25</v>
      </c>
      <c r="S14" s="101">
        <v>0.25</v>
      </c>
      <c r="T14" s="101">
        <v>0.25</v>
      </c>
      <c r="U14" s="43"/>
      <c r="V14" s="43"/>
      <c r="W14" s="43">
        <v>1</v>
      </c>
      <c r="X14" s="43"/>
      <c r="Y14" s="11"/>
    </row>
    <row r="15" spans="1:30" x14ac:dyDescent="0.25">
      <c r="A15" s="11" t="s">
        <v>36</v>
      </c>
      <c r="B15" s="18" t="s">
        <v>42</v>
      </c>
      <c r="C15" s="86"/>
      <c r="D15" s="11" t="s">
        <v>28</v>
      </c>
      <c r="E15" s="86"/>
      <c r="F15" s="88"/>
      <c r="G15" s="32"/>
      <c r="H15" s="11"/>
      <c r="I15" s="101">
        <v>5</v>
      </c>
      <c r="J15" s="101">
        <v>1</v>
      </c>
      <c r="K15" s="11">
        <v>5</v>
      </c>
      <c r="L15" s="11">
        <v>5</v>
      </c>
      <c r="M15" s="11">
        <v>1</v>
      </c>
      <c r="N15" s="11"/>
      <c r="O15" s="11"/>
      <c r="P15" s="11"/>
      <c r="Q15" s="11">
        <v>10</v>
      </c>
      <c r="R15" s="11">
        <v>1</v>
      </c>
      <c r="S15" s="11">
        <v>1</v>
      </c>
      <c r="T15" s="11">
        <v>1</v>
      </c>
      <c r="U15" s="43"/>
      <c r="V15" s="43"/>
      <c r="W15" s="43">
        <v>1</v>
      </c>
      <c r="X15" s="43"/>
      <c r="Y15" s="11"/>
    </row>
    <row r="16" spans="1:30" x14ac:dyDescent="0.25">
      <c r="A16" s="11" t="s">
        <v>36</v>
      </c>
      <c r="B16" s="17" t="s">
        <v>43</v>
      </c>
      <c r="C16" s="86"/>
      <c r="D16" s="11" t="s">
        <v>28</v>
      </c>
      <c r="E16" s="86"/>
      <c r="F16" s="88"/>
      <c r="G16" s="32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43"/>
      <c r="V16" s="43"/>
      <c r="W16" s="43"/>
      <c r="X16" s="43"/>
      <c r="Y16" s="11"/>
    </row>
    <row r="17" spans="1:30" s="94" customFormat="1" x14ac:dyDescent="0.25">
      <c r="A17" s="86" t="s">
        <v>36</v>
      </c>
      <c r="B17" s="87" t="s">
        <v>44</v>
      </c>
      <c r="C17" s="86"/>
      <c r="D17" s="86"/>
      <c r="E17" s="86"/>
      <c r="F17" s="88"/>
      <c r="G17" s="89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92"/>
      <c r="V17" s="92"/>
      <c r="W17" s="92"/>
      <c r="X17" s="92"/>
      <c r="Y17" s="86"/>
      <c r="Z17"/>
      <c r="AA17"/>
      <c r="AB17"/>
      <c r="AC17"/>
      <c r="AD17"/>
    </row>
    <row r="18" spans="1:30" x14ac:dyDescent="0.25">
      <c r="A18" s="11" t="s">
        <v>36</v>
      </c>
      <c r="B18" s="18" t="s">
        <v>45</v>
      </c>
      <c r="C18" s="86"/>
      <c r="D18" s="11" t="s">
        <v>28</v>
      </c>
      <c r="E18" s="86"/>
      <c r="F18" s="88"/>
      <c r="G18" s="32"/>
      <c r="H18" s="11"/>
      <c r="I18" s="101">
        <v>5</v>
      </c>
      <c r="J18" s="101">
        <v>1</v>
      </c>
      <c r="K18" s="11">
        <v>5</v>
      </c>
      <c r="L18" s="11">
        <v>5</v>
      </c>
      <c r="M18" s="11">
        <v>1</v>
      </c>
      <c r="N18" s="11">
        <v>5</v>
      </c>
      <c r="O18" s="11">
        <v>5</v>
      </c>
      <c r="P18" s="11">
        <v>5</v>
      </c>
      <c r="Q18" s="11">
        <v>10</v>
      </c>
      <c r="R18" s="11">
        <v>1</v>
      </c>
      <c r="S18" s="11">
        <v>1</v>
      </c>
      <c r="T18" s="11">
        <v>1</v>
      </c>
      <c r="U18" s="43"/>
      <c r="V18" s="43"/>
      <c r="W18" s="43">
        <v>1</v>
      </c>
      <c r="X18" s="43"/>
      <c r="Y18" s="11"/>
    </row>
    <row r="19" spans="1:30" s="94" customFormat="1" x14ac:dyDescent="0.25">
      <c r="A19" s="86" t="s">
        <v>36</v>
      </c>
      <c r="B19" s="87" t="s">
        <v>219</v>
      </c>
      <c r="C19" s="86"/>
      <c r="D19" s="86"/>
      <c r="E19" s="86"/>
      <c r="F19" s="88"/>
      <c r="G19" s="89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92"/>
      <c r="V19" s="92"/>
      <c r="W19" s="92"/>
      <c r="X19" s="92"/>
      <c r="Y19" s="86"/>
      <c r="Z19"/>
      <c r="AA19"/>
      <c r="AB19"/>
      <c r="AC19"/>
      <c r="AD19"/>
    </row>
    <row r="20" spans="1:30" x14ac:dyDescent="0.25">
      <c r="A20" s="11" t="s">
        <v>36</v>
      </c>
      <c r="B20" s="17" t="s">
        <v>48</v>
      </c>
      <c r="C20" s="86"/>
      <c r="D20" s="11" t="s">
        <v>28</v>
      </c>
      <c r="E20" s="86"/>
      <c r="F20" s="88"/>
      <c r="G20" s="32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43"/>
      <c r="V20" s="43"/>
      <c r="W20" s="43">
        <v>1</v>
      </c>
      <c r="X20" s="43"/>
      <c r="Y20" s="11"/>
    </row>
    <row r="21" spans="1:30" s="94" customFormat="1" x14ac:dyDescent="0.25">
      <c r="A21" s="86" t="s">
        <v>49</v>
      </c>
      <c r="B21" s="98" t="s">
        <v>50</v>
      </c>
      <c r="C21" s="86"/>
      <c r="D21" s="86"/>
      <c r="E21" s="86"/>
      <c r="F21" s="88"/>
      <c r="G21" s="89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92"/>
      <c r="V21" s="92"/>
      <c r="W21" s="92"/>
      <c r="X21" s="92"/>
      <c r="Y21" s="86"/>
      <c r="Z21"/>
      <c r="AA21"/>
      <c r="AB21"/>
      <c r="AC21"/>
      <c r="AD21"/>
    </row>
    <row r="22" spans="1:30" s="94" customFormat="1" x14ac:dyDescent="0.25">
      <c r="A22" s="86" t="s">
        <v>49</v>
      </c>
      <c r="B22" s="98" t="s">
        <v>51</v>
      </c>
      <c r="C22" s="86"/>
      <c r="D22" s="86"/>
      <c r="E22" s="86"/>
      <c r="F22" s="88"/>
      <c r="G22" s="89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92"/>
      <c r="V22" s="92"/>
      <c r="W22" s="92"/>
      <c r="X22" s="92"/>
      <c r="Y22" s="86"/>
      <c r="Z22"/>
      <c r="AA22"/>
      <c r="AB22"/>
      <c r="AC22"/>
      <c r="AD22"/>
    </row>
    <row r="23" spans="1:30" s="94" customFormat="1" x14ac:dyDescent="0.25">
      <c r="A23" s="86" t="s">
        <v>49</v>
      </c>
      <c r="B23" s="98" t="s">
        <v>53</v>
      </c>
      <c r="C23" s="86"/>
      <c r="D23" s="86"/>
      <c r="E23" s="86"/>
      <c r="F23" s="88"/>
      <c r="G23" s="89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92"/>
      <c r="V23" s="92"/>
      <c r="W23" s="92"/>
      <c r="X23" s="92"/>
      <c r="Y23" s="86"/>
      <c r="Z23"/>
      <c r="AA23"/>
      <c r="AB23"/>
      <c r="AC23"/>
      <c r="AD23"/>
    </row>
    <row r="24" spans="1:30" s="94" customFormat="1" x14ac:dyDescent="0.25">
      <c r="A24" s="86" t="s">
        <v>49</v>
      </c>
      <c r="B24" s="98" t="s">
        <v>54</v>
      </c>
      <c r="C24" s="86"/>
      <c r="D24" s="86"/>
      <c r="E24" s="86"/>
      <c r="F24" s="88"/>
      <c r="G24" s="89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92"/>
      <c r="V24" s="92"/>
      <c r="W24" s="92"/>
      <c r="X24" s="92"/>
      <c r="Y24" s="86"/>
      <c r="Z24"/>
      <c r="AA24"/>
      <c r="AB24"/>
      <c r="AC24"/>
      <c r="AD24"/>
    </row>
    <row r="25" spans="1:30" s="19" customFormat="1" x14ac:dyDescent="0.25">
      <c r="A25" s="43" t="s">
        <v>56</v>
      </c>
      <c r="B25" s="44" t="s">
        <v>57</v>
      </c>
      <c r="C25" s="86"/>
      <c r="D25" s="43" t="s">
        <v>28</v>
      </c>
      <c r="E25" s="86"/>
      <c r="F25" s="88"/>
      <c r="G25" s="46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s="19" customFormat="1" x14ac:dyDescent="0.25">
      <c r="A26" s="43" t="s">
        <v>56</v>
      </c>
      <c r="B26" s="48" t="s">
        <v>58</v>
      </c>
      <c r="C26" s="86"/>
      <c r="D26" s="43" t="s">
        <v>28</v>
      </c>
      <c r="E26" s="86"/>
      <c r="F26" s="88"/>
      <c r="G26" s="4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s="19" customFormat="1" x14ac:dyDescent="0.25">
      <c r="A27" s="43" t="s">
        <v>56</v>
      </c>
      <c r="B27" s="48" t="s">
        <v>59</v>
      </c>
      <c r="C27" s="86"/>
      <c r="D27" s="43" t="s">
        <v>28</v>
      </c>
      <c r="E27" s="86"/>
      <c r="F27" s="88"/>
      <c r="G27" s="46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s="19" customFormat="1" x14ac:dyDescent="0.25">
      <c r="A28" s="43" t="s">
        <v>56</v>
      </c>
      <c r="B28" s="48" t="s">
        <v>60</v>
      </c>
      <c r="C28" s="86"/>
      <c r="D28" s="43" t="s">
        <v>28</v>
      </c>
      <c r="E28" s="86"/>
      <c r="F28" s="88"/>
      <c r="G28" s="46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s="19" customFormat="1" x14ac:dyDescent="0.25">
      <c r="A29" s="43" t="s">
        <v>56</v>
      </c>
      <c r="B29" s="48" t="s">
        <v>61</v>
      </c>
      <c r="C29" s="86"/>
      <c r="D29" s="43"/>
      <c r="E29" s="86"/>
      <c r="F29" s="88"/>
      <c r="G29" s="46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s="19" customFormat="1" x14ac:dyDescent="0.25">
      <c r="A30" s="43" t="s">
        <v>56</v>
      </c>
      <c r="B30" s="48" t="s">
        <v>62</v>
      </c>
      <c r="C30" s="86"/>
      <c r="D30" s="43"/>
      <c r="E30" s="86"/>
      <c r="F30" s="88"/>
      <c r="G30" s="46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s="19" customFormat="1" x14ac:dyDescent="0.25">
      <c r="A31" s="43" t="s">
        <v>56</v>
      </c>
      <c r="B31" s="49" t="s">
        <v>64</v>
      </c>
      <c r="C31" s="86"/>
      <c r="D31" s="43" t="s">
        <v>28</v>
      </c>
      <c r="E31" s="86"/>
      <c r="F31" s="88"/>
      <c r="G31" s="46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0" s="19" customFormat="1" x14ac:dyDescent="0.25">
      <c r="A32" s="43" t="s">
        <v>56</v>
      </c>
      <c r="B32" s="49" t="s">
        <v>66</v>
      </c>
      <c r="C32" s="86"/>
      <c r="D32" s="43"/>
      <c r="E32" s="86"/>
      <c r="F32" s="88"/>
      <c r="G32" s="46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3:7" x14ac:dyDescent="0.25">
      <c r="C33" s="6"/>
      <c r="D33" s="6"/>
      <c r="E33" s="6"/>
      <c r="F33" s="6"/>
      <c r="G33" s="6"/>
    </row>
    <row r="34" spans="3:7" x14ac:dyDescent="0.25">
      <c r="C34" s="6"/>
      <c r="D34" s="6"/>
      <c r="E34" s="6"/>
      <c r="F34" s="6"/>
      <c r="G34" s="6"/>
    </row>
    <row r="35" spans="3:7" x14ac:dyDescent="0.25">
      <c r="C35" s="6"/>
      <c r="D35" s="6"/>
      <c r="E35" s="6"/>
      <c r="F35" s="6"/>
      <c r="G35" s="6"/>
    </row>
    <row r="36" spans="3:7" x14ac:dyDescent="0.25">
      <c r="C36" s="6"/>
      <c r="D36" s="6"/>
      <c r="E36" s="6"/>
      <c r="F36" s="6"/>
      <c r="G36" s="6"/>
    </row>
    <row r="37" spans="3:7" x14ac:dyDescent="0.25">
      <c r="C37" s="6"/>
      <c r="D37" s="6"/>
      <c r="E37" s="6"/>
      <c r="F37" s="6"/>
      <c r="G37" s="6"/>
    </row>
    <row r="38" spans="3:7" x14ac:dyDescent="0.25">
      <c r="C38" s="6"/>
      <c r="D38" s="6"/>
      <c r="E38" s="6"/>
      <c r="F38" s="6"/>
      <c r="G38" s="6"/>
    </row>
    <row r="39" spans="3:7" x14ac:dyDescent="0.25">
      <c r="C39" s="6"/>
      <c r="D39" s="6"/>
      <c r="E39" s="6"/>
      <c r="F39" s="6"/>
      <c r="G39" s="6"/>
    </row>
    <row r="40" spans="3:7" x14ac:dyDescent="0.25">
      <c r="C40" s="6"/>
      <c r="D40" s="6"/>
      <c r="E40" s="6"/>
      <c r="F40" s="6"/>
      <c r="G40" s="6"/>
    </row>
    <row r="41" spans="3:7" x14ac:dyDescent="0.25">
      <c r="C41" s="6"/>
      <c r="D41" s="6"/>
      <c r="E41" s="6"/>
      <c r="F41" s="6"/>
      <c r="G41" s="6"/>
    </row>
    <row r="42" spans="3:7" x14ac:dyDescent="0.25">
      <c r="C42" s="6"/>
      <c r="D42" s="6"/>
      <c r="E42" s="6"/>
      <c r="F42" s="6"/>
      <c r="G42" s="6"/>
    </row>
    <row r="43" spans="3:7" x14ac:dyDescent="0.25">
      <c r="C43" s="6"/>
      <c r="D43" s="6"/>
      <c r="E43" s="6"/>
      <c r="F43" s="6"/>
      <c r="G43" s="6"/>
    </row>
    <row r="44" spans="3:7" x14ac:dyDescent="0.25">
      <c r="C44" s="6"/>
      <c r="D44" s="6"/>
      <c r="E44" s="6"/>
      <c r="F44" s="6"/>
      <c r="G44" s="6"/>
    </row>
    <row r="45" spans="3:7" x14ac:dyDescent="0.25">
      <c r="C45" s="6"/>
      <c r="D45" s="6"/>
      <c r="E45" s="6"/>
      <c r="F45" s="6"/>
      <c r="G45" s="6"/>
    </row>
    <row r="46" spans="3:7" x14ac:dyDescent="0.25">
      <c r="C46" s="6"/>
      <c r="D46" s="6"/>
      <c r="E46" s="6"/>
      <c r="F46" s="6"/>
      <c r="G46" s="6"/>
    </row>
    <row r="47" spans="3:7" x14ac:dyDescent="0.25">
      <c r="C47" s="6"/>
      <c r="D47" s="6"/>
      <c r="E47" s="6"/>
      <c r="F47" s="6"/>
      <c r="G47" s="6"/>
    </row>
    <row r="48" spans="3:7" x14ac:dyDescent="0.25">
      <c r="C48" s="6"/>
      <c r="D48" s="6"/>
      <c r="E48" s="6"/>
      <c r="F48" s="6"/>
      <c r="G48" s="6"/>
    </row>
    <row r="49" spans="3:7" x14ac:dyDescent="0.25">
      <c r="C49" s="6"/>
      <c r="D49" s="6"/>
      <c r="E49" s="6"/>
      <c r="F49" s="6"/>
      <c r="G49" s="6"/>
    </row>
    <row r="50" spans="3:7" x14ac:dyDescent="0.25">
      <c r="C50" s="6"/>
      <c r="D50" s="6"/>
      <c r="E50" s="6"/>
      <c r="F50" s="6"/>
      <c r="G50" s="6"/>
    </row>
    <row r="51" spans="3:7" x14ac:dyDescent="0.25">
      <c r="C51" s="6"/>
      <c r="D51" s="6"/>
      <c r="E51" s="6"/>
      <c r="F51" s="6"/>
      <c r="G51" s="6"/>
    </row>
    <row r="52" spans="3:7" x14ac:dyDescent="0.25">
      <c r="C52" s="6"/>
      <c r="D52" s="6"/>
      <c r="E52" s="6"/>
      <c r="F52" s="6"/>
      <c r="G52" s="6"/>
    </row>
    <row r="53" spans="3:7" x14ac:dyDescent="0.25">
      <c r="C53" s="6"/>
      <c r="D53" s="6"/>
      <c r="E53" s="6"/>
      <c r="F53" s="6"/>
      <c r="G53" s="6"/>
    </row>
    <row r="54" spans="3:7" x14ac:dyDescent="0.25">
      <c r="C54" s="6"/>
      <c r="D54" s="6"/>
      <c r="E54" s="6"/>
      <c r="F54" s="6"/>
      <c r="G54" s="6"/>
    </row>
    <row r="55" spans="3:7" x14ac:dyDescent="0.25">
      <c r="C55" s="6"/>
      <c r="D55" s="6"/>
      <c r="E55" s="6"/>
      <c r="F55" s="6"/>
      <c r="G55" s="6"/>
    </row>
    <row r="56" spans="3:7" x14ac:dyDescent="0.25">
      <c r="C56" s="6"/>
      <c r="D56" s="6"/>
      <c r="E56" s="6"/>
      <c r="F56" s="6"/>
      <c r="G56" s="6"/>
    </row>
    <row r="57" spans="3:7" x14ac:dyDescent="0.25">
      <c r="C57" s="6"/>
      <c r="D57" s="6"/>
      <c r="E57" s="6"/>
      <c r="F57" s="6"/>
      <c r="G57" s="6"/>
    </row>
    <row r="58" spans="3:7" x14ac:dyDescent="0.25">
      <c r="C58" s="6"/>
      <c r="D58" s="6"/>
      <c r="E58" s="6"/>
      <c r="F58" s="6"/>
      <c r="G58" s="6"/>
    </row>
    <row r="59" spans="3:7" x14ac:dyDescent="0.25">
      <c r="C59" s="6"/>
      <c r="D59" s="6"/>
      <c r="E59" s="6"/>
      <c r="F59" s="6"/>
      <c r="G59" s="6"/>
    </row>
    <row r="60" spans="3:7" x14ac:dyDescent="0.25">
      <c r="C60" s="6"/>
      <c r="D60" s="6"/>
      <c r="E60" s="6"/>
      <c r="F60" s="6"/>
      <c r="G60" s="6"/>
    </row>
    <row r="61" spans="3:7" x14ac:dyDescent="0.25">
      <c r="C61" s="6"/>
      <c r="D61" s="6"/>
      <c r="E61" s="6"/>
      <c r="F61" s="6"/>
      <c r="G61" s="6"/>
    </row>
    <row r="62" spans="3:7" x14ac:dyDescent="0.25">
      <c r="C62" s="6"/>
      <c r="D62" s="6"/>
      <c r="E62" s="6"/>
      <c r="F62" s="6"/>
      <c r="G62" s="6"/>
    </row>
    <row r="63" spans="3:7" x14ac:dyDescent="0.25">
      <c r="C63" s="6"/>
      <c r="D63" s="6"/>
      <c r="E63" s="6"/>
      <c r="F63" s="6"/>
      <c r="G63" s="6"/>
    </row>
    <row r="64" spans="3:7" x14ac:dyDescent="0.25">
      <c r="C64" s="6"/>
      <c r="D64" s="6"/>
      <c r="E64" s="6"/>
      <c r="F64" s="6"/>
      <c r="G64" s="6"/>
    </row>
    <row r="65" spans="3:7" x14ac:dyDescent="0.25">
      <c r="C65" s="6"/>
      <c r="D65" s="6"/>
      <c r="E65" s="6"/>
      <c r="F65" s="6"/>
      <c r="G65" s="6"/>
    </row>
    <row r="66" spans="3:7" x14ac:dyDescent="0.25">
      <c r="C66" s="6"/>
      <c r="D66" s="6"/>
      <c r="E66" s="6"/>
      <c r="F66" s="6"/>
      <c r="G66" s="6"/>
    </row>
    <row r="67" spans="3:7" x14ac:dyDescent="0.25">
      <c r="C67" s="6"/>
      <c r="D67" s="6"/>
      <c r="E67" s="6"/>
      <c r="F67" s="6"/>
      <c r="G67" s="6"/>
    </row>
    <row r="68" spans="3:7" x14ac:dyDescent="0.25">
      <c r="C68" s="6"/>
      <c r="D68" s="6"/>
      <c r="E68" s="6"/>
      <c r="F68" s="6"/>
      <c r="G68" s="6"/>
    </row>
    <row r="69" spans="3:7" x14ac:dyDescent="0.25">
      <c r="C69" s="6"/>
      <c r="D69" s="6"/>
      <c r="E69" s="6"/>
      <c r="F69" s="6"/>
      <c r="G69" s="6"/>
    </row>
    <row r="70" spans="3:7" x14ac:dyDescent="0.25">
      <c r="C70" s="6"/>
      <c r="D70" s="6"/>
      <c r="E70" s="6"/>
      <c r="F70" s="6"/>
      <c r="G70" s="6"/>
    </row>
    <row r="71" spans="3:7" x14ac:dyDescent="0.25">
      <c r="C71" s="6"/>
      <c r="D71" s="6"/>
      <c r="E71" s="6"/>
      <c r="F71" s="6"/>
      <c r="G71" s="6"/>
    </row>
    <row r="72" spans="3:7" x14ac:dyDescent="0.25">
      <c r="C72" s="6"/>
      <c r="D72" s="6"/>
      <c r="E72" s="6"/>
      <c r="F72" s="6"/>
      <c r="G72" s="6"/>
    </row>
    <row r="73" spans="3:7" x14ac:dyDescent="0.25">
      <c r="C73" s="6"/>
      <c r="D73" s="6"/>
      <c r="E73" s="6"/>
      <c r="F73" s="6"/>
      <c r="G73" s="6"/>
    </row>
    <row r="74" spans="3:7" x14ac:dyDescent="0.25">
      <c r="C74" s="6"/>
      <c r="D74" s="6"/>
      <c r="E74" s="6"/>
      <c r="F74" s="6"/>
      <c r="G74" s="6"/>
    </row>
    <row r="75" spans="3:7" x14ac:dyDescent="0.25">
      <c r="C75" s="6"/>
      <c r="D75" s="6"/>
      <c r="E75" s="6"/>
      <c r="F75" s="6"/>
      <c r="G75" s="6"/>
    </row>
    <row r="76" spans="3:7" x14ac:dyDescent="0.25">
      <c r="C76" s="6"/>
      <c r="D76" s="6"/>
      <c r="E76" s="6"/>
      <c r="F76" s="6"/>
      <c r="G76" s="6"/>
    </row>
    <row r="77" spans="3:7" x14ac:dyDescent="0.25">
      <c r="C77" s="6"/>
      <c r="D77" s="6"/>
      <c r="E77" s="6"/>
      <c r="F77" s="6"/>
      <c r="G77" s="6"/>
    </row>
    <row r="78" spans="3:7" x14ac:dyDescent="0.25">
      <c r="C78" s="6"/>
      <c r="D78" s="6"/>
      <c r="E78" s="6"/>
      <c r="F78" s="6"/>
      <c r="G78" s="6"/>
    </row>
    <row r="79" spans="3:7" x14ac:dyDescent="0.25">
      <c r="C79" s="6"/>
      <c r="D79" s="6"/>
      <c r="E79" s="6"/>
      <c r="F79" s="6"/>
      <c r="G79" s="6"/>
    </row>
    <row r="80" spans="3:7" x14ac:dyDescent="0.25">
      <c r="C80" s="6"/>
      <c r="D80" s="6"/>
      <c r="E80" s="6"/>
      <c r="F80" s="6"/>
      <c r="G80" s="6"/>
    </row>
    <row r="81" spans="3:7" x14ac:dyDescent="0.25">
      <c r="C81" s="6"/>
      <c r="D81" s="6"/>
      <c r="E81" s="6"/>
      <c r="F81" s="6"/>
      <c r="G81" s="6"/>
    </row>
    <row r="82" spans="3:7" x14ac:dyDescent="0.25">
      <c r="C82" s="6"/>
      <c r="D82" s="6"/>
      <c r="E82" s="6"/>
      <c r="F82" s="6"/>
      <c r="G82" s="6"/>
    </row>
    <row r="83" spans="3:7" x14ac:dyDescent="0.25">
      <c r="C83" s="6"/>
      <c r="D83" s="6"/>
      <c r="E83" s="6"/>
      <c r="F83" s="6"/>
      <c r="G83" s="6"/>
    </row>
    <row r="84" spans="3:7" x14ac:dyDescent="0.25">
      <c r="C84" s="6"/>
      <c r="D84" s="6"/>
      <c r="E84" s="6"/>
      <c r="F84" s="6"/>
      <c r="G84" s="6"/>
    </row>
    <row r="85" spans="3:7" x14ac:dyDescent="0.25">
      <c r="C85" s="6"/>
      <c r="D85" s="6"/>
      <c r="E85" s="6"/>
      <c r="F85" s="6"/>
      <c r="G85" s="6"/>
    </row>
    <row r="86" spans="3:7" x14ac:dyDescent="0.25">
      <c r="C86" s="6"/>
      <c r="D86" s="6"/>
      <c r="E86" s="6"/>
      <c r="F86" s="6"/>
      <c r="G86" s="6"/>
    </row>
    <row r="87" spans="3:7" x14ac:dyDescent="0.25">
      <c r="C87" s="6"/>
      <c r="D87" s="6"/>
      <c r="E87" s="6"/>
      <c r="F87" s="6"/>
      <c r="G87" s="6"/>
    </row>
    <row r="88" spans="3:7" x14ac:dyDescent="0.25">
      <c r="C88" s="6"/>
      <c r="D88" s="6"/>
      <c r="E88" s="6"/>
      <c r="F88" s="6"/>
      <c r="G88" s="6"/>
    </row>
    <row r="89" spans="3:7" x14ac:dyDescent="0.25">
      <c r="C89" s="6"/>
      <c r="D89" s="6"/>
      <c r="E89" s="6"/>
      <c r="F89" s="6"/>
      <c r="G89" s="6"/>
    </row>
    <row r="90" spans="3:7" x14ac:dyDescent="0.25">
      <c r="C90" s="6"/>
      <c r="D90" s="6"/>
      <c r="E90" s="6"/>
      <c r="F90" s="6"/>
      <c r="G90" s="6"/>
    </row>
    <row r="91" spans="3:7" x14ac:dyDescent="0.25">
      <c r="C91" s="6"/>
      <c r="D91" s="6"/>
      <c r="E91" s="6"/>
      <c r="F91" s="6"/>
      <c r="G91" s="6"/>
    </row>
    <row r="92" spans="3:7" x14ac:dyDescent="0.25">
      <c r="C92" s="6"/>
      <c r="D92" s="6"/>
      <c r="E92" s="6"/>
      <c r="F92" s="6"/>
      <c r="G92" s="6"/>
    </row>
    <row r="93" spans="3:7" x14ac:dyDescent="0.25">
      <c r="C93" s="6"/>
      <c r="D93" s="6"/>
      <c r="E93" s="6"/>
      <c r="F93" s="6"/>
      <c r="G93" s="6"/>
    </row>
    <row r="94" spans="3:7" x14ac:dyDescent="0.25">
      <c r="C94" s="6"/>
      <c r="D94" s="6"/>
      <c r="E94" s="6"/>
      <c r="F94" s="6"/>
      <c r="G94" s="6"/>
    </row>
    <row r="95" spans="3:7" x14ac:dyDescent="0.25">
      <c r="C95" s="6"/>
      <c r="D95" s="6"/>
      <c r="E95" s="6"/>
      <c r="F95" s="6"/>
      <c r="G95" s="6"/>
    </row>
    <row r="96" spans="3:7" x14ac:dyDescent="0.25">
      <c r="C96" s="6"/>
      <c r="D96" s="6"/>
      <c r="E96" s="6"/>
      <c r="F96" s="6"/>
      <c r="G96" s="6"/>
    </row>
    <row r="97" spans="3:7" x14ac:dyDescent="0.25">
      <c r="C97" s="6"/>
      <c r="D97" s="6"/>
      <c r="E97" s="6"/>
      <c r="F97" s="6"/>
      <c r="G97" s="6"/>
    </row>
    <row r="98" spans="3:7" x14ac:dyDescent="0.25">
      <c r="C98" s="6"/>
      <c r="D98" s="6"/>
      <c r="E98" s="6"/>
      <c r="F98" s="6"/>
      <c r="G98" s="6"/>
    </row>
    <row r="99" spans="3:7" x14ac:dyDescent="0.25">
      <c r="C99" s="6"/>
      <c r="D99" s="6"/>
      <c r="E99" s="6"/>
      <c r="F99" s="6"/>
      <c r="G99" s="6"/>
    </row>
    <row r="100" spans="3:7" x14ac:dyDescent="0.25">
      <c r="C100" s="6"/>
      <c r="D100" s="6"/>
      <c r="E100" s="6"/>
      <c r="F100" s="6"/>
      <c r="G100" s="6"/>
    </row>
    <row r="101" spans="3:7" x14ac:dyDescent="0.25">
      <c r="C101" s="6"/>
      <c r="D101" s="6"/>
      <c r="E101" s="6"/>
      <c r="F101" s="6"/>
      <c r="G101" s="6"/>
    </row>
    <row r="102" spans="3:7" x14ac:dyDescent="0.25">
      <c r="C102" s="6"/>
      <c r="D102" s="6"/>
      <c r="E102" s="6"/>
      <c r="F102" s="6"/>
      <c r="G102" s="6"/>
    </row>
    <row r="103" spans="3:7" x14ac:dyDescent="0.25">
      <c r="C103" s="6"/>
      <c r="D103" s="6"/>
      <c r="E103" s="6"/>
      <c r="F103" s="6"/>
      <c r="G103" s="6"/>
    </row>
    <row r="104" spans="3:7" x14ac:dyDescent="0.25">
      <c r="C104" s="6"/>
      <c r="D104" s="6"/>
      <c r="E104" s="6"/>
      <c r="F104" s="6"/>
      <c r="G104" s="6"/>
    </row>
    <row r="105" spans="3:7" x14ac:dyDescent="0.25">
      <c r="C105" s="6"/>
      <c r="D105" s="6"/>
      <c r="E105" s="6"/>
      <c r="F105" s="6"/>
      <c r="G105" s="6"/>
    </row>
    <row r="106" spans="3:7" x14ac:dyDescent="0.25">
      <c r="C106" s="6"/>
      <c r="D106" s="6"/>
      <c r="E106" s="6"/>
      <c r="F106" s="6"/>
      <c r="G106" s="6"/>
    </row>
    <row r="107" spans="3:7" x14ac:dyDescent="0.25">
      <c r="C107" s="6"/>
      <c r="D107" s="6"/>
      <c r="E107" s="6"/>
      <c r="F107" s="6"/>
      <c r="G107" s="6"/>
    </row>
    <row r="108" spans="3:7" x14ac:dyDescent="0.25">
      <c r="C108" s="6"/>
      <c r="D108" s="6"/>
      <c r="E108" s="6"/>
      <c r="F108" s="6"/>
      <c r="G108" s="6"/>
    </row>
    <row r="109" spans="3:7" x14ac:dyDescent="0.25">
      <c r="C109" s="6"/>
      <c r="D109" s="6"/>
      <c r="E109" s="6"/>
      <c r="F109" s="6"/>
      <c r="G109" s="6"/>
    </row>
    <row r="110" spans="3:7" x14ac:dyDescent="0.25">
      <c r="C110" s="6"/>
      <c r="D110" s="6"/>
      <c r="E110" s="6"/>
      <c r="F110" s="6"/>
      <c r="G110" s="6"/>
    </row>
    <row r="111" spans="3:7" x14ac:dyDescent="0.25">
      <c r="C111" s="6"/>
      <c r="D111" s="6"/>
      <c r="E111" s="6"/>
      <c r="F111" s="6"/>
      <c r="G111" s="6"/>
    </row>
    <row r="112" spans="3:7" x14ac:dyDescent="0.25">
      <c r="C112" s="6"/>
      <c r="D112" s="6"/>
      <c r="E112" s="6"/>
      <c r="F112" s="6"/>
      <c r="G112" s="6"/>
    </row>
    <row r="113" spans="3:7" x14ac:dyDescent="0.25">
      <c r="C113" s="6"/>
      <c r="D113" s="6"/>
      <c r="E113" s="6"/>
      <c r="F113" s="6"/>
      <c r="G113" s="6"/>
    </row>
    <row r="114" spans="3:7" x14ac:dyDescent="0.25">
      <c r="C114" s="6"/>
      <c r="D114" s="6"/>
      <c r="E114" s="6"/>
      <c r="F114" s="6"/>
      <c r="G114" s="6"/>
    </row>
    <row r="115" spans="3:7" x14ac:dyDescent="0.25">
      <c r="C115" s="6"/>
      <c r="D115" s="6"/>
      <c r="E115" s="6"/>
      <c r="F115" s="6"/>
      <c r="G115" s="6"/>
    </row>
    <row r="116" spans="3:7" x14ac:dyDescent="0.25">
      <c r="C116" s="6"/>
      <c r="D116" s="6"/>
      <c r="E116" s="6"/>
      <c r="F116" s="6"/>
      <c r="G116" s="6"/>
    </row>
    <row r="117" spans="3:7" x14ac:dyDescent="0.25">
      <c r="C117" s="6"/>
      <c r="D117" s="6"/>
      <c r="E117" s="6"/>
      <c r="F117" s="6"/>
      <c r="G117" s="6"/>
    </row>
    <row r="118" spans="3:7" x14ac:dyDescent="0.25">
      <c r="C118" s="6"/>
      <c r="D118" s="6"/>
      <c r="E118" s="6"/>
      <c r="F118" s="6"/>
      <c r="G118" s="6"/>
    </row>
    <row r="119" spans="3:7" x14ac:dyDescent="0.25">
      <c r="C119" s="6"/>
      <c r="D119" s="6"/>
      <c r="E119" s="6"/>
      <c r="F119" s="6"/>
      <c r="G119" s="6"/>
    </row>
    <row r="120" spans="3:7" x14ac:dyDescent="0.25">
      <c r="C120" s="6"/>
      <c r="D120" s="6"/>
      <c r="E120" s="6"/>
      <c r="F120" s="6"/>
      <c r="G120" s="6"/>
    </row>
    <row r="121" spans="3:7" x14ac:dyDescent="0.25">
      <c r="C121" s="6"/>
      <c r="D121" s="6"/>
      <c r="E121" s="6"/>
      <c r="F121" s="6"/>
      <c r="G121" s="6"/>
    </row>
    <row r="122" spans="3:7" x14ac:dyDescent="0.25">
      <c r="C122" s="6"/>
      <c r="D122" s="6"/>
      <c r="E122" s="6"/>
      <c r="F122" s="6"/>
      <c r="G122" s="6"/>
    </row>
    <row r="123" spans="3:7" x14ac:dyDescent="0.25">
      <c r="C123" s="6"/>
      <c r="D123" s="6"/>
      <c r="E123" s="6"/>
      <c r="F123" s="6"/>
      <c r="G123" s="6"/>
    </row>
    <row r="124" spans="3:7" x14ac:dyDescent="0.25">
      <c r="C124" s="6"/>
      <c r="D124" s="6"/>
      <c r="E124" s="6"/>
      <c r="F124" s="6"/>
      <c r="G124" s="6"/>
    </row>
    <row r="125" spans="3:7" x14ac:dyDescent="0.25">
      <c r="C125" s="6"/>
      <c r="D125" s="6"/>
      <c r="E125" s="6"/>
      <c r="F125" s="6"/>
      <c r="G125" s="6"/>
    </row>
    <row r="126" spans="3:7" x14ac:dyDescent="0.25">
      <c r="C126" s="6"/>
      <c r="D126" s="6"/>
      <c r="E126" s="6"/>
      <c r="F126" s="6"/>
      <c r="G126" s="6"/>
    </row>
    <row r="127" spans="3:7" x14ac:dyDescent="0.25">
      <c r="C127" s="6"/>
      <c r="D127" s="6"/>
      <c r="E127" s="6"/>
      <c r="F127" s="6"/>
      <c r="G127" s="6"/>
    </row>
    <row r="128" spans="3:7" x14ac:dyDescent="0.25">
      <c r="C128" s="6"/>
      <c r="D128" s="6"/>
      <c r="E128" s="6"/>
      <c r="F128" s="6"/>
      <c r="G128" s="6"/>
    </row>
    <row r="129" spans="3:7" x14ac:dyDescent="0.25">
      <c r="C129" s="6"/>
      <c r="D129" s="6"/>
      <c r="E129" s="6"/>
      <c r="F129" s="6"/>
      <c r="G129" s="6"/>
    </row>
    <row r="130" spans="3:7" x14ac:dyDescent="0.25">
      <c r="C130" s="6"/>
      <c r="D130" s="6"/>
      <c r="E130" s="6"/>
      <c r="F130" s="6"/>
      <c r="G130" s="6"/>
    </row>
    <row r="131" spans="3:7" x14ac:dyDescent="0.25">
      <c r="C131" s="6"/>
      <c r="D131" s="6"/>
      <c r="E131" s="6"/>
      <c r="F131" s="6"/>
      <c r="G131" s="6"/>
    </row>
    <row r="132" spans="3:7" x14ac:dyDescent="0.25">
      <c r="C132" s="6"/>
      <c r="D132" s="6"/>
      <c r="E132" s="6"/>
      <c r="F132" s="6"/>
      <c r="G132" s="6"/>
    </row>
    <row r="133" spans="3:7" x14ac:dyDescent="0.25">
      <c r="C133" s="6"/>
      <c r="D133" s="6"/>
      <c r="E133" s="6"/>
      <c r="F133" s="6"/>
      <c r="G133" s="6"/>
    </row>
    <row r="134" spans="3:7" x14ac:dyDescent="0.25">
      <c r="C134" s="6"/>
      <c r="D134" s="6"/>
      <c r="E134" s="6"/>
      <c r="F134" s="6"/>
      <c r="G134" s="6"/>
    </row>
    <row r="135" spans="3:7" x14ac:dyDescent="0.25">
      <c r="C135" s="6"/>
      <c r="D135" s="6"/>
      <c r="E135" s="6"/>
      <c r="F135" s="6"/>
      <c r="G135" s="6"/>
    </row>
    <row r="136" spans="3:7" x14ac:dyDescent="0.25">
      <c r="C136" s="6"/>
      <c r="D136" s="6"/>
      <c r="E136" s="6"/>
      <c r="F136" s="6"/>
      <c r="G136" s="6"/>
    </row>
    <row r="137" spans="3:7" x14ac:dyDescent="0.25">
      <c r="C137" s="6"/>
      <c r="D137" s="6"/>
      <c r="E137" s="6"/>
      <c r="F137" s="6"/>
      <c r="G137" s="6"/>
    </row>
    <row r="138" spans="3:7" x14ac:dyDescent="0.25">
      <c r="C138" s="6"/>
      <c r="D138" s="6"/>
      <c r="E138" s="6"/>
      <c r="F138" s="6"/>
      <c r="G138" s="6"/>
    </row>
    <row r="139" spans="3:7" x14ac:dyDescent="0.25">
      <c r="C139" s="6"/>
      <c r="D139" s="6"/>
      <c r="E139" s="6"/>
      <c r="F139" s="6"/>
      <c r="G139" s="6"/>
    </row>
    <row r="140" spans="3:7" x14ac:dyDescent="0.25">
      <c r="C140" s="6"/>
      <c r="D140" s="6"/>
      <c r="E140" s="6"/>
      <c r="F140" s="6"/>
      <c r="G140" s="6"/>
    </row>
    <row r="141" spans="3:7" x14ac:dyDescent="0.25">
      <c r="C141" s="6"/>
      <c r="D141" s="6"/>
      <c r="E141" s="6"/>
      <c r="F141" s="6"/>
      <c r="G141" s="6"/>
    </row>
    <row r="142" spans="3:7" x14ac:dyDescent="0.25">
      <c r="C142" s="6"/>
      <c r="D142" s="6"/>
      <c r="E142" s="6"/>
      <c r="F142" s="6"/>
      <c r="G142" s="6"/>
    </row>
    <row r="143" spans="3:7" x14ac:dyDescent="0.25">
      <c r="C143" s="6"/>
      <c r="D143" s="6"/>
      <c r="E143" s="6"/>
      <c r="F143" s="6"/>
      <c r="G143" s="6"/>
    </row>
    <row r="144" spans="3:7" x14ac:dyDescent="0.25">
      <c r="C144" s="6"/>
      <c r="D144" s="6"/>
      <c r="E144" s="6"/>
      <c r="F144" s="6"/>
      <c r="G144" s="6"/>
    </row>
    <row r="145" spans="3:7" x14ac:dyDescent="0.25">
      <c r="C145" s="6"/>
      <c r="D145" s="6"/>
      <c r="E145" s="6"/>
      <c r="F145" s="6"/>
      <c r="G145" s="6"/>
    </row>
    <row r="146" spans="3:7" x14ac:dyDescent="0.25">
      <c r="C146" s="6"/>
      <c r="D146" s="6"/>
      <c r="E146" s="6"/>
      <c r="F146" s="6"/>
      <c r="G146" s="6"/>
    </row>
    <row r="147" spans="3:7" x14ac:dyDescent="0.25">
      <c r="C147" s="6"/>
      <c r="D147" s="6"/>
      <c r="E147" s="6"/>
      <c r="F147" s="6"/>
      <c r="G147" s="6"/>
    </row>
    <row r="148" spans="3:7" x14ac:dyDescent="0.25">
      <c r="C148" s="6"/>
      <c r="D148" s="6"/>
      <c r="E148" s="6"/>
      <c r="F148" s="6"/>
      <c r="G148" s="6"/>
    </row>
    <row r="149" spans="3:7" x14ac:dyDescent="0.25">
      <c r="C149" s="6"/>
      <c r="D149" s="6"/>
      <c r="E149" s="6"/>
      <c r="F149" s="6"/>
      <c r="G149" s="6"/>
    </row>
    <row r="150" spans="3:7" x14ac:dyDescent="0.25">
      <c r="C150" s="6"/>
      <c r="D150" s="6"/>
      <c r="E150" s="6"/>
      <c r="F150" s="6"/>
      <c r="G150" s="6"/>
    </row>
    <row r="151" spans="3:7" x14ac:dyDescent="0.25">
      <c r="C151" s="6"/>
      <c r="D151" s="6"/>
      <c r="E151" s="6"/>
      <c r="F151" s="6"/>
      <c r="G151" s="6"/>
    </row>
    <row r="152" spans="3:7" x14ac:dyDescent="0.25">
      <c r="C152" s="6"/>
      <c r="D152" s="6"/>
      <c r="E152" s="6"/>
      <c r="F152" s="6"/>
      <c r="G152" s="6"/>
    </row>
    <row r="153" spans="3:7" x14ac:dyDescent="0.25">
      <c r="C153" s="6"/>
      <c r="D153" s="6"/>
      <c r="E153" s="6"/>
      <c r="F153" s="6"/>
      <c r="G153" s="6"/>
    </row>
    <row r="154" spans="3:7" x14ac:dyDescent="0.25">
      <c r="C154" s="6"/>
      <c r="D154" s="6"/>
      <c r="E154" s="6"/>
      <c r="F154" s="6"/>
      <c r="G154" s="6"/>
    </row>
    <row r="155" spans="3:7" x14ac:dyDescent="0.25">
      <c r="C155" s="6"/>
      <c r="D155" s="6"/>
      <c r="E155" s="6"/>
      <c r="F155" s="6"/>
      <c r="G155" s="6"/>
    </row>
    <row r="156" spans="3:7" x14ac:dyDescent="0.25">
      <c r="C156" s="6"/>
      <c r="D156" s="6"/>
      <c r="E156" s="6"/>
      <c r="F156" s="6"/>
      <c r="G156" s="6"/>
    </row>
    <row r="157" spans="3:7" x14ac:dyDescent="0.25">
      <c r="C157" s="6"/>
      <c r="D157" s="6"/>
      <c r="E157" s="6"/>
      <c r="F157" s="6"/>
      <c r="G157" s="6"/>
    </row>
    <row r="158" spans="3:7" x14ac:dyDescent="0.25">
      <c r="C158" s="6"/>
      <c r="D158" s="6"/>
      <c r="E158" s="6"/>
      <c r="F158" s="6"/>
      <c r="G158" s="6"/>
    </row>
    <row r="159" spans="3:7" x14ac:dyDescent="0.25">
      <c r="C159" s="6"/>
      <c r="D159" s="6"/>
      <c r="E159" s="6"/>
      <c r="F159" s="6"/>
      <c r="G159" s="6"/>
    </row>
    <row r="160" spans="3:7" x14ac:dyDescent="0.25">
      <c r="C160" s="6"/>
      <c r="D160" s="6"/>
      <c r="E160" s="6"/>
      <c r="F160" s="6"/>
      <c r="G160" s="6"/>
    </row>
    <row r="161" spans="3:7" x14ac:dyDescent="0.25">
      <c r="C161" s="6"/>
      <c r="D161" s="6"/>
      <c r="E161" s="6"/>
      <c r="F161" s="6"/>
      <c r="G161" s="6"/>
    </row>
    <row r="162" spans="3:7" x14ac:dyDescent="0.25">
      <c r="C162" s="6"/>
      <c r="D162" s="6"/>
      <c r="E162" s="6"/>
      <c r="F162" s="6"/>
      <c r="G162" s="6"/>
    </row>
    <row r="163" spans="3:7" x14ac:dyDescent="0.25">
      <c r="C163" s="6"/>
      <c r="D163" s="6"/>
      <c r="E163" s="6"/>
      <c r="F163" s="6"/>
      <c r="G163" s="6"/>
    </row>
    <row r="164" spans="3:7" x14ac:dyDescent="0.25">
      <c r="C164" s="6"/>
      <c r="D164" s="6"/>
      <c r="E164" s="6"/>
      <c r="F164" s="6"/>
      <c r="G164" s="6"/>
    </row>
    <row r="165" spans="3:7" x14ac:dyDescent="0.25">
      <c r="C165" s="6"/>
      <c r="D165" s="6"/>
      <c r="E165" s="6"/>
      <c r="F165" s="6"/>
      <c r="G165" s="6"/>
    </row>
    <row r="166" spans="3:7" x14ac:dyDescent="0.25">
      <c r="C166" s="6"/>
      <c r="D166" s="6"/>
      <c r="E166" s="6"/>
      <c r="F166" s="6"/>
      <c r="G166" s="6"/>
    </row>
    <row r="167" spans="3:7" x14ac:dyDescent="0.25">
      <c r="C167" s="6"/>
      <c r="D167" s="6"/>
      <c r="E167" s="6"/>
      <c r="F167" s="6"/>
      <c r="G167" s="6"/>
    </row>
    <row r="168" spans="3:7" x14ac:dyDescent="0.25">
      <c r="C168" s="6"/>
      <c r="D168" s="6"/>
      <c r="E168" s="6"/>
      <c r="F168" s="6"/>
      <c r="G168" s="6"/>
    </row>
    <row r="169" spans="3:7" x14ac:dyDescent="0.25">
      <c r="C169" s="6"/>
      <c r="D169" s="6"/>
      <c r="E169" s="6"/>
      <c r="F169" s="6"/>
      <c r="G169" s="6"/>
    </row>
    <row r="170" spans="3:7" x14ac:dyDescent="0.25">
      <c r="C170" s="6"/>
      <c r="D170" s="6"/>
      <c r="E170" s="6"/>
      <c r="F170" s="6"/>
      <c r="G170" s="6"/>
    </row>
    <row r="171" spans="3:7" x14ac:dyDescent="0.25">
      <c r="C171" s="6"/>
      <c r="D171" s="6"/>
      <c r="E171" s="6"/>
      <c r="F171" s="6"/>
      <c r="G171" s="6"/>
    </row>
    <row r="172" spans="3:7" x14ac:dyDescent="0.25">
      <c r="C172" s="6"/>
      <c r="D172" s="6"/>
      <c r="E172" s="6"/>
      <c r="F172" s="6"/>
      <c r="G172" s="6"/>
    </row>
    <row r="173" spans="3:7" x14ac:dyDescent="0.25">
      <c r="C173" s="6"/>
      <c r="D173" s="6"/>
      <c r="E173" s="6"/>
      <c r="F173" s="6"/>
      <c r="G173" s="6"/>
    </row>
    <row r="174" spans="3:7" x14ac:dyDescent="0.25">
      <c r="C174" s="6"/>
      <c r="D174" s="6"/>
      <c r="E174" s="6"/>
      <c r="F174" s="6"/>
      <c r="G174" s="6"/>
    </row>
    <row r="175" spans="3:7" x14ac:dyDescent="0.25">
      <c r="C175" s="6"/>
      <c r="D175" s="6"/>
      <c r="E175" s="6"/>
      <c r="F175" s="6"/>
      <c r="G175" s="6"/>
    </row>
    <row r="176" spans="3:7" x14ac:dyDescent="0.25">
      <c r="C176" s="6"/>
      <c r="D176" s="6"/>
      <c r="E176" s="6"/>
      <c r="F176" s="6"/>
      <c r="G176" s="6"/>
    </row>
    <row r="177" spans="3:7" x14ac:dyDescent="0.25">
      <c r="C177" s="6"/>
      <c r="D177" s="6"/>
      <c r="E177" s="6"/>
      <c r="F177" s="6"/>
      <c r="G177" s="6"/>
    </row>
    <row r="178" spans="3:7" x14ac:dyDescent="0.25">
      <c r="C178" s="6"/>
      <c r="D178" s="6"/>
      <c r="E178" s="6"/>
      <c r="F178" s="6"/>
      <c r="G178" s="6"/>
    </row>
    <row r="179" spans="3:7" x14ac:dyDescent="0.25">
      <c r="C179" s="6"/>
      <c r="D179" s="6"/>
      <c r="E179" s="6"/>
      <c r="F179" s="6"/>
      <c r="G179" s="6"/>
    </row>
    <row r="180" spans="3:7" x14ac:dyDescent="0.25">
      <c r="C180" s="6"/>
      <c r="D180" s="6"/>
      <c r="E180" s="6"/>
      <c r="F180" s="6"/>
      <c r="G180" s="6"/>
    </row>
    <row r="181" spans="3:7" x14ac:dyDescent="0.25">
      <c r="C181" s="6"/>
      <c r="D181" s="6"/>
      <c r="E181" s="6"/>
      <c r="F181" s="6"/>
      <c r="G181" s="6"/>
    </row>
    <row r="182" spans="3:7" x14ac:dyDescent="0.25">
      <c r="C182" s="6"/>
      <c r="D182" s="6"/>
      <c r="E182" s="6"/>
      <c r="F182" s="6"/>
      <c r="G182" s="6"/>
    </row>
    <row r="183" spans="3:7" x14ac:dyDescent="0.25">
      <c r="C183" s="6"/>
      <c r="D183" s="6"/>
      <c r="E183" s="6"/>
      <c r="F183" s="6"/>
      <c r="G183" s="6"/>
    </row>
    <row r="184" spans="3:7" x14ac:dyDescent="0.25">
      <c r="C184" s="6"/>
      <c r="D184" s="6"/>
      <c r="E184" s="6"/>
      <c r="F184" s="6"/>
      <c r="G184" s="6"/>
    </row>
    <row r="185" spans="3:7" x14ac:dyDescent="0.25">
      <c r="C185" s="6"/>
      <c r="D185" s="6"/>
      <c r="E185" s="6"/>
      <c r="F185" s="6"/>
      <c r="G185" s="6"/>
    </row>
    <row r="186" spans="3:7" x14ac:dyDescent="0.25">
      <c r="C186" s="6"/>
      <c r="D186" s="6"/>
      <c r="E186" s="6"/>
      <c r="F186" s="6"/>
      <c r="G186" s="6"/>
    </row>
    <row r="187" spans="3:7" x14ac:dyDescent="0.25">
      <c r="C187" s="6"/>
      <c r="D187" s="6"/>
      <c r="E187" s="6"/>
      <c r="F187" s="6"/>
      <c r="G187" s="6"/>
    </row>
    <row r="188" spans="3:7" x14ac:dyDescent="0.25">
      <c r="C188" s="6"/>
      <c r="D188" s="6"/>
      <c r="E188" s="6"/>
      <c r="F188" s="6"/>
      <c r="G188" s="6"/>
    </row>
    <row r="189" spans="3:7" x14ac:dyDescent="0.25">
      <c r="C189" s="6"/>
      <c r="D189" s="6"/>
      <c r="E189" s="6"/>
      <c r="F189" s="6"/>
      <c r="G189" s="6"/>
    </row>
    <row r="190" spans="3:7" x14ac:dyDescent="0.25">
      <c r="C190" s="6"/>
      <c r="D190" s="6"/>
      <c r="E190" s="6"/>
      <c r="F190" s="6"/>
      <c r="G190" s="6"/>
    </row>
    <row r="191" spans="3:7" x14ac:dyDescent="0.25">
      <c r="C191" s="6"/>
      <c r="D191" s="6"/>
      <c r="E191" s="6"/>
      <c r="F191" s="6"/>
      <c r="G191" s="6"/>
    </row>
    <row r="192" spans="3:7" x14ac:dyDescent="0.25">
      <c r="C192" s="6"/>
      <c r="D192" s="6"/>
      <c r="E192" s="6"/>
      <c r="F192" s="6"/>
      <c r="G192" s="6"/>
    </row>
    <row r="193" spans="3:7" x14ac:dyDescent="0.25">
      <c r="C193" s="6"/>
      <c r="D193" s="6"/>
      <c r="E193" s="6"/>
      <c r="F193" s="6"/>
      <c r="G193" s="6"/>
    </row>
    <row r="194" spans="3:7" x14ac:dyDescent="0.25">
      <c r="C194" s="6"/>
      <c r="D194" s="6"/>
      <c r="E194" s="6"/>
      <c r="F194" s="6"/>
      <c r="G194" s="6"/>
    </row>
    <row r="195" spans="3:7" x14ac:dyDescent="0.25">
      <c r="C195" s="6"/>
      <c r="D195" s="6"/>
      <c r="E195" s="6"/>
      <c r="F195" s="6"/>
      <c r="G195" s="6"/>
    </row>
    <row r="196" spans="3:7" x14ac:dyDescent="0.25">
      <c r="C196" s="6"/>
      <c r="D196" s="6"/>
      <c r="E196" s="6"/>
      <c r="F196" s="6"/>
      <c r="G196" s="6"/>
    </row>
    <row r="197" spans="3:7" x14ac:dyDescent="0.25">
      <c r="C197" s="6"/>
      <c r="D197" s="6"/>
      <c r="E197" s="6"/>
      <c r="F197" s="6"/>
      <c r="G197" s="6"/>
    </row>
    <row r="198" spans="3:7" x14ac:dyDescent="0.25">
      <c r="C198" s="6"/>
      <c r="D198" s="6"/>
      <c r="E198" s="6"/>
      <c r="F198" s="6"/>
      <c r="G198" s="6"/>
    </row>
    <row r="199" spans="3:7" x14ac:dyDescent="0.25">
      <c r="C199" s="6"/>
      <c r="D199" s="6"/>
      <c r="E199" s="6"/>
      <c r="F199" s="6"/>
      <c r="G199" s="6"/>
    </row>
    <row r="200" spans="3:7" x14ac:dyDescent="0.25">
      <c r="C200" s="6"/>
      <c r="D200" s="6"/>
      <c r="E200" s="6"/>
      <c r="F200" s="6"/>
      <c r="G200" s="6"/>
    </row>
    <row r="201" spans="3:7" x14ac:dyDescent="0.25">
      <c r="C201" s="6"/>
      <c r="D201" s="6"/>
      <c r="E201" s="6"/>
      <c r="F201" s="6"/>
      <c r="G201" s="6"/>
    </row>
    <row r="202" spans="3:7" x14ac:dyDescent="0.25">
      <c r="C202" s="6"/>
      <c r="D202" s="6"/>
      <c r="E202" s="6"/>
      <c r="F202" s="6"/>
      <c r="G202" s="6"/>
    </row>
    <row r="203" spans="3:7" x14ac:dyDescent="0.25">
      <c r="C203" s="6"/>
      <c r="D203" s="6"/>
      <c r="E203" s="6"/>
      <c r="F203" s="6"/>
      <c r="G203" s="6"/>
    </row>
    <row r="204" spans="3:7" x14ac:dyDescent="0.25">
      <c r="C204" s="6"/>
      <c r="D204" s="6"/>
      <c r="E204" s="6"/>
      <c r="F204" s="6"/>
      <c r="G204" s="6"/>
    </row>
    <row r="205" spans="3:7" x14ac:dyDescent="0.25">
      <c r="C205" s="6"/>
      <c r="D205" s="6"/>
      <c r="E205" s="6"/>
      <c r="F205" s="6"/>
      <c r="G205" s="6"/>
    </row>
    <row r="206" spans="3:7" x14ac:dyDescent="0.25">
      <c r="C206" s="6"/>
      <c r="D206" s="6"/>
      <c r="E206" s="6"/>
      <c r="F206" s="6"/>
      <c r="G206" s="6"/>
    </row>
    <row r="207" spans="3:7" x14ac:dyDescent="0.25">
      <c r="C207" s="6"/>
      <c r="D207" s="6"/>
      <c r="E207" s="6"/>
      <c r="F207" s="6"/>
      <c r="G207" s="6"/>
    </row>
    <row r="208" spans="3:7" x14ac:dyDescent="0.25">
      <c r="C208" s="6"/>
      <c r="D208" s="6"/>
      <c r="E208" s="6"/>
      <c r="F208" s="6"/>
      <c r="G208" s="6"/>
    </row>
    <row r="209" spans="3:7" x14ac:dyDescent="0.25">
      <c r="C209" s="6"/>
      <c r="D209" s="6"/>
      <c r="E209" s="6"/>
      <c r="F209" s="6"/>
      <c r="G209" s="6"/>
    </row>
    <row r="210" spans="3:7" x14ac:dyDescent="0.25">
      <c r="C210" s="6"/>
      <c r="D210" s="6"/>
      <c r="E210" s="6"/>
      <c r="F210" s="6"/>
      <c r="G210" s="6"/>
    </row>
    <row r="211" spans="3:7" x14ac:dyDescent="0.25">
      <c r="C211" s="6"/>
      <c r="D211" s="6"/>
      <c r="E211" s="6"/>
      <c r="F211" s="6"/>
      <c r="G211" s="6"/>
    </row>
    <row r="212" spans="3:7" x14ac:dyDescent="0.25">
      <c r="C212" s="6"/>
      <c r="D212" s="6"/>
      <c r="E212" s="6"/>
      <c r="F212" s="6"/>
      <c r="G212" s="6"/>
    </row>
    <row r="213" spans="3:7" x14ac:dyDescent="0.25">
      <c r="C213" s="6"/>
      <c r="D213" s="6"/>
      <c r="E213" s="6"/>
      <c r="F213" s="6"/>
      <c r="G213" s="6"/>
    </row>
    <row r="214" spans="3:7" x14ac:dyDescent="0.25">
      <c r="C214" s="6"/>
      <c r="D214" s="6"/>
      <c r="E214" s="6"/>
      <c r="F214" s="6"/>
      <c r="G214" s="6"/>
    </row>
    <row r="215" spans="3:7" x14ac:dyDescent="0.25">
      <c r="C215" s="6"/>
      <c r="D215" s="6"/>
      <c r="E215" s="6"/>
      <c r="F215" s="6"/>
      <c r="G215" s="6"/>
    </row>
    <row r="216" spans="3:7" x14ac:dyDescent="0.25">
      <c r="C216" s="6"/>
      <c r="D216" s="6"/>
      <c r="E216" s="6"/>
      <c r="F216" s="6"/>
      <c r="G216" s="6"/>
    </row>
    <row r="217" spans="3:7" x14ac:dyDescent="0.25">
      <c r="C217" s="6"/>
      <c r="D217" s="6"/>
      <c r="E217" s="6"/>
      <c r="F217" s="6"/>
      <c r="G217" s="6"/>
    </row>
    <row r="218" spans="3:7" x14ac:dyDescent="0.25">
      <c r="C218" s="6"/>
      <c r="D218" s="6"/>
      <c r="E218" s="6"/>
      <c r="F218" s="6"/>
      <c r="G218" s="6"/>
    </row>
    <row r="219" spans="3:7" x14ac:dyDescent="0.25">
      <c r="C219" s="6"/>
      <c r="D219" s="6"/>
      <c r="E219" s="6"/>
      <c r="F219" s="6"/>
      <c r="G219" s="6"/>
    </row>
    <row r="220" spans="3:7" x14ac:dyDescent="0.25">
      <c r="C220" s="6"/>
      <c r="D220" s="6"/>
      <c r="E220" s="6"/>
      <c r="F220" s="6"/>
      <c r="G220" s="6"/>
    </row>
    <row r="221" spans="3:7" x14ac:dyDescent="0.25">
      <c r="C221" s="6"/>
      <c r="D221" s="6"/>
      <c r="E221" s="6"/>
      <c r="F221" s="6"/>
      <c r="G221" s="6"/>
    </row>
    <row r="222" spans="3:7" x14ac:dyDescent="0.25">
      <c r="C222" s="6"/>
      <c r="D222" s="6"/>
      <c r="E222" s="6"/>
      <c r="F222" s="6"/>
      <c r="G222" s="6"/>
    </row>
    <row r="223" spans="3:7" x14ac:dyDescent="0.25">
      <c r="C223" s="6"/>
      <c r="D223" s="6"/>
      <c r="E223" s="6"/>
      <c r="F223" s="6"/>
      <c r="G223" s="6"/>
    </row>
    <row r="224" spans="3:7" x14ac:dyDescent="0.25">
      <c r="C224" s="6"/>
      <c r="D224" s="6"/>
      <c r="E224" s="6"/>
      <c r="F224" s="6"/>
      <c r="G224" s="6"/>
    </row>
    <row r="225" spans="3:7" x14ac:dyDescent="0.25">
      <c r="C225" s="6"/>
      <c r="D225" s="6"/>
      <c r="E225" s="6"/>
      <c r="F225" s="6"/>
      <c r="G225" s="6"/>
    </row>
    <row r="226" spans="3:7" x14ac:dyDescent="0.25">
      <c r="C226" s="6"/>
      <c r="D226" s="6"/>
      <c r="E226" s="6"/>
      <c r="F226" s="6"/>
      <c r="G226" s="6"/>
    </row>
    <row r="227" spans="3:7" x14ac:dyDescent="0.25">
      <c r="C227" s="6"/>
      <c r="D227" s="6"/>
      <c r="E227" s="6"/>
      <c r="F227" s="6"/>
      <c r="G227" s="6"/>
    </row>
    <row r="228" spans="3:7" x14ac:dyDescent="0.25">
      <c r="C228" s="6"/>
      <c r="D228" s="6"/>
      <c r="E228" s="6"/>
      <c r="F228" s="6"/>
      <c r="G228" s="6"/>
    </row>
    <row r="229" spans="3:7" x14ac:dyDescent="0.25">
      <c r="C229" s="6"/>
      <c r="D229" s="6"/>
      <c r="E229" s="6"/>
      <c r="F229" s="6"/>
      <c r="G229" s="6"/>
    </row>
    <row r="230" spans="3:7" x14ac:dyDescent="0.25">
      <c r="C230" s="6"/>
      <c r="D230" s="6"/>
      <c r="E230" s="6"/>
      <c r="F230" s="6"/>
      <c r="G230" s="6"/>
    </row>
    <row r="231" spans="3:7" x14ac:dyDescent="0.25">
      <c r="C231" s="6"/>
      <c r="D231" s="6"/>
      <c r="E231" s="6"/>
      <c r="F231" s="6"/>
      <c r="G231" s="6"/>
    </row>
  </sheetData>
  <pageMargins left="0.7" right="0.7" top="0.75" bottom="0.75" header="0.3" footer="0.3"/>
  <pageSetup paperSize="9" scale="59" orientation="landscape" r:id="rId1"/>
  <headerFooter>
    <oddFooter>&amp;L&amp;1#&amp;"Calibri"&amp;10&amp;KC8DE09Diffusable SNCF RESEAU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6870FA993C8244B6B2A10AC2E11A1E" ma:contentTypeVersion="10" ma:contentTypeDescription="Crée un document." ma:contentTypeScope="" ma:versionID="357e9b199cfbad376ab2b627842b1bd3">
  <xsd:schema xmlns:xsd="http://www.w3.org/2001/XMLSchema" xmlns:xs="http://www.w3.org/2001/XMLSchema" xmlns:p="http://schemas.microsoft.com/office/2006/metadata/properties" xmlns:ns2="eafe44d2-41e5-4572-b0ec-873ce3e6f089" xmlns:ns3="287d0d55-93d8-4ec7-91c4-00fa98933216" targetNamespace="http://schemas.microsoft.com/office/2006/metadata/properties" ma:root="true" ma:fieldsID="c9a1a4475aac139739184e8b486c7a32" ns2:_="" ns3:_="">
    <xsd:import namespace="eafe44d2-41e5-4572-b0ec-873ce3e6f089"/>
    <xsd:import namespace="287d0d55-93d8-4ec7-91c4-00fa989332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fe44d2-41e5-4572-b0ec-873ce3e6f0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7d0d55-93d8-4ec7-91c4-00fa9893321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87d0d55-93d8-4ec7-91c4-00fa98933216">
      <UserInfo>
        <DisplayName>PARADOT Nicolas (SNCF / DIR TECHNOLOGIES INNOVATION ET PROJETS GROUPE / DIR INTEROP &amp; NORMALISATI)</DisplayName>
        <AccountId>30</AccountId>
        <AccountType/>
      </UserInfo>
      <UserInfo>
        <DisplayName>TRAN Christopher (SNCF / DIR TECHNOLOGIES INNOVATION ET PROJETS GROUPE / IR RENOUVEAU TECHNOLOGIQ)</DisplayName>
        <AccountId>67</AccountId>
        <AccountType/>
      </UserInfo>
      <UserInfo>
        <DisplayName>ALLAIX Ludovic (EXT INGEVA)</DisplayName>
        <AccountId>13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994473B-412C-48FF-ACE7-BF412F4687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D4B8D8-F65C-4795-80B3-E050EE29BD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fe44d2-41e5-4572-b0ec-873ce3e6f089"/>
    <ds:schemaRef ds:uri="287d0d55-93d8-4ec7-91c4-00fa989332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705C9F-9445-45F6-BAEE-77564CBFA6E1}">
  <ds:schemaRefs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e417e6ec-1501-49ba-92a6-b8b44f93d677"/>
    <ds:schemaRef ds:uri="http://schemas.openxmlformats.org/package/2006/metadata/core-properties"/>
    <ds:schemaRef ds:uri="5164b598-d40f-4e21-a39e-8cf3b575a6d5"/>
    <ds:schemaRef ds:uri="287d0d55-93d8-4ec7-91c4-00fa9893321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Title Page</vt:lpstr>
      <vt:lpstr>Revision History</vt:lpstr>
      <vt:lpstr>Releases</vt:lpstr>
      <vt:lpstr>Product Breakd. Struct. </vt:lpstr>
      <vt:lpstr>Work Breakdown Structure</vt:lpstr>
      <vt:lpstr>ProductBreakdown Struct. (EVC)</vt:lpstr>
      <vt:lpstr>ProductBreakd.Struct. (pre-O.)</vt:lpstr>
      <vt:lpstr>Costs assumpt. (EVC)</vt:lpstr>
      <vt:lpstr>Cost assumpt. (pre-O.)</vt:lpstr>
      <vt:lpstr>Scenarii (for simulation)</vt:lpstr>
      <vt:lpstr>Simulation Results</vt:lpstr>
      <vt:lpstr>Sand Box</vt:lpstr>
      <vt:lpstr>'Cost assumpt. (pre-O.)'!Print_Area</vt:lpstr>
      <vt:lpstr>'Costs assumpt. (EVC)'!Print_Area</vt:lpstr>
    </vt:vector>
  </TitlesOfParts>
  <Manager/>
  <Company>SNCF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7112265Y</dc:creator>
  <cp:keywords/>
  <dc:description/>
  <cp:lastModifiedBy>Rolf Mühlemann</cp:lastModifiedBy>
  <cp:revision/>
  <cp:lastPrinted>2021-06-03T07:09:15Z</cp:lastPrinted>
  <dcterms:created xsi:type="dcterms:W3CDTF">2021-03-08T09:49:33Z</dcterms:created>
  <dcterms:modified xsi:type="dcterms:W3CDTF">2021-06-30T11:25:33Z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0x010100336870FA993C8244B6B2A10AC2E11A1E</vt:lpwstr>
  </property>
  <property fmtid="{D5CDD505-2E9C-101B-9397-08002B2CF9AE}" pid="3" name="MSIP_Label_ed9e70aa-b794-428e-ae05-c8e685f68258_Enabled">
    <vt:lpwstr>true</vt:lpwstr>
  </property>
  <property fmtid="{D5CDD505-2E9C-101B-9397-08002B2CF9AE}" pid="4" name="MSIP_Label_ed9e70aa-b794-428e-ae05-c8e685f68258_SetDate">
    <vt:lpwstr>2021-06-28T08:45:05Z</vt:lpwstr>
  </property>
  <property fmtid="{D5CDD505-2E9C-101B-9397-08002B2CF9AE}" pid="5" name="MSIP_Label_ed9e70aa-b794-428e-ae05-c8e685f68258_Method">
    <vt:lpwstr>Standard</vt:lpwstr>
  </property>
  <property fmtid="{D5CDD505-2E9C-101B-9397-08002B2CF9AE}" pid="6" name="MSIP_Label_ed9e70aa-b794-428e-ae05-c8e685f68258_Name">
    <vt:lpwstr>ed9e70aa-b794-428e-ae05-c8e685f68258</vt:lpwstr>
  </property>
  <property fmtid="{D5CDD505-2E9C-101B-9397-08002B2CF9AE}" pid="7" name="MSIP_Label_ed9e70aa-b794-428e-ae05-c8e685f68258_SiteId">
    <vt:lpwstr>4a7c8238-5799-4b16-9fc6-9ad8fce5a7d9</vt:lpwstr>
  </property>
  <property fmtid="{D5CDD505-2E9C-101B-9397-08002B2CF9AE}" pid="8" name="MSIP_Label_ed9e70aa-b794-428e-ae05-c8e685f68258_ActionId">
    <vt:lpwstr>ee9f243b-1287-4835-8c94-8ed00a5284f1</vt:lpwstr>
  </property>
  <property fmtid="{D5CDD505-2E9C-101B-9397-08002B2CF9AE}" pid="9" name="MSIP_Label_ed9e70aa-b794-428e-ae05-c8e685f68258_ContentBits">
    <vt:lpwstr>2</vt:lpwstr>
  </property>
</Properties>
</file>