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tteo\Dropbox (EasyGov)\CUP2 EasyGov\24_PRODIGIO\08_Rendicontazione_personale_interno\Modelli\"/>
    </mc:Choice>
  </mc:AlternateContent>
  <xr:revisionPtr revIDLastSave="0" documentId="13_ncr:1_{DAFE222C-142E-4507-A049-32E21726E209}" xr6:coauthVersionLast="45" xr6:coauthVersionMax="45" xr10:uidLastSave="{00000000-0000-0000-0000-000000000000}"/>
  <bookViews>
    <workbookView xWindow="0" yWindow="0" windowWidth="25135" windowHeight="13693" firstSheet="16" activeTab="23" xr2:uid="{00000000-000D-0000-FFFF-FFFF00000000}"/>
  </bookViews>
  <sheets>
    <sheet name="Maggio2018" sheetId="10" r:id="rId1"/>
    <sheet name="Giugno2018" sheetId="9" r:id="rId2"/>
    <sheet name="Luglio2018" sheetId="8" r:id="rId3"/>
    <sheet name="Agosto2018" sheetId="7" r:id="rId4"/>
    <sheet name="Settembre2018" sheetId="5" r:id="rId5"/>
    <sheet name="Ottobre2018" sheetId="4" r:id="rId6"/>
    <sheet name="Novembre2018" sheetId="6" r:id="rId7"/>
    <sheet name="Dicembre2018" sheetId="11" r:id="rId8"/>
    <sheet name="Gennaio2019" sheetId="12" r:id="rId9"/>
    <sheet name="Febbraio2019" sheetId="13" r:id="rId10"/>
    <sheet name="Marzo2019" sheetId="14" r:id="rId11"/>
    <sheet name="Aprile2019" sheetId="15" r:id="rId12"/>
    <sheet name="Maggio2019" sheetId="16" r:id="rId13"/>
    <sheet name="Giugno2019" sheetId="17" r:id="rId14"/>
    <sheet name="Luglio2019" sheetId="18" r:id="rId15"/>
    <sheet name="Agosto2019" sheetId="19" r:id="rId16"/>
    <sheet name="Settembre2019" sheetId="20" r:id="rId17"/>
    <sheet name="Ottobre2019" sheetId="21" r:id="rId18"/>
    <sheet name="Novembre2019" sheetId="22" r:id="rId19"/>
    <sheet name="Dicembre2019" sheetId="23" r:id="rId20"/>
    <sheet name="Gennaio2020" sheetId="24" r:id="rId21"/>
    <sheet name="Febbraio2020" sheetId="25" r:id="rId22"/>
    <sheet name="Marzo2020" sheetId="26" r:id="rId23"/>
    <sheet name="Aprile2020" sheetId="27" r:id="rId24"/>
    <sheet name="Master" sheetId="2" state="hidden" r:id="rId25"/>
    <sheet name="Anagr" sheetId="3" state="hidden" r:id="rId26"/>
  </sheets>
  <definedNames>
    <definedName name="_xlnm.Print_Area" localSheetId="3">Agosto2018!$A$1:$AH$36</definedName>
    <definedName name="_xlnm.Print_Area" localSheetId="15">Agosto2019!$A$1:$AH$36</definedName>
    <definedName name="_xlnm.Print_Area" localSheetId="11">Aprile2019!$A$1:$AG$36</definedName>
    <definedName name="_xlnm.Print_Area" localSheetId="23">Aprile2020!$A$1:$AG$36</definedName>
    <definedName name="_xlnm.Print_Area" localSheetId="7">Dicembre2018!$A$1:$AH$36</definedName>
    <definedName name="_xlnm.Print_Area" localSheetId="19">Dicembre2019!$A$1:$AH$36</definedName>
    <definedName name="_xlnm.Print_Area" localSheetId="9">Febbraio2019!$A$1:$AE$36</definedName>
    <definedName name="_xlnm.Print_Area" localSheetId="21">Febbraio2020!$A$1:$AF$36</definedName>
    <definedName name="_xlnm.Print_Area" localSheetId="8">Gennaio2019!$A$1:$AH$36</definedName>
    <definedName name="_xlnm.Print_Area" localSheetId="20">Gennaio2020!$A$1:$AH$36</definedName>
    <definedName name="_xlnm.Print_Area" localSheetId="1">Giugno2018!$A$1:$AG$36</definedName>
    <definedName name="_xlnm.Print_Area" localSheetId="13">Giugno2019!$A$1:$AG$36</definedName>
    <definedName name="_xlnm.Print_Area" localSheetId="2">Luglio2018!$A$1:$AH$36</definedName>
    <definedName name="_xlnm.Print_Area" localSheetId="14">Luglio2019!$A$1:$AH$36</definedName>
    <definedName name="_xlnm.Print_Area" localSheetId="0">Maggio2018!$A$1:$AH$36</definedName>
    <definedName name="_xlnm.Print_Area" localSheetId="12">Maggio2019!$A$1:$AH$36</definedName>
    <definedName name="_xlnm.Print_Area" localSheetId="10">Marzo2019!$A$1:$AH$36</definedName>
    <definedName name="_xlnm.Print_Area" localSheetId="22">Marzo2020!$A$1:$AH$36</definedName>
    <definedName name="_xlnm.Print_Area" localSheetId="24">Master!$A$1:$B$4</definedName>
    <definedName name="_xlnm.Print_Area" localSheetId="6">Novembre2018!$A$1:$AG$36</definedName>
    <definedName name="_xlnm.Print_Area" localSheetId="18">Novembre2019!$A$1:$AG$36</definedName>
    <definedName name="_xlnm.Print_Area" localSheetId="5">Ottobre2018!$A$1:$AH$36</definedName>
    <definedName name="_xlnm.Print_Area" localSheetId="17">Ottobre2019!$A$1:$AH$36</definedName>
    <definedName name="_xlnm.Print_Area" localSheetId="4">Settembre2018!$A$1:$AG$36</definedName>
    <definedName name="_xlnm.Print_Area" localSheetId="16">Settembre2019!$A$1:$AG$36</definedName>
    <definedName name="Categoria">Anagr!$B$2:$B$24</definedName>
    <definedName name="Ente">Anagr!$A$2:$A$13</definedName>
    <definedName name="Qualifica">Anagr!$C$2:$C$4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27" l="1"/>
  <c r="A29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AG26" i="27"/>
  <c r="AG25" i="27"/>
  <c r="AG24" i="27"/>
  <c r="AG23" i="27"/>
  <c r="AG22" i="27"/>
  <c r="AG21" i="27"/>
  <c r="AG20" i="27"/>
  <c r="AG19" i="27"/>
  <c r="AG18" i="27"/>
  <c r="AG17" i="27"/>
  <c r="AG16" i="27"/>
  <c r="B13" i="27"/>
  <c r="A32" i="26"/>
  <c r="A29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AH26" i="26"/>
  <c r="AH25" i="26"/>
  <c r="AH24" i="26"/>
  <c r="AH23" i="26"/>
  <c r="AH22" i="26"/>
  <c r="AH21" i="26"/>
  <c r="AH20" i="26"/>
  <c r="AH19" i="26"/>
  <c r="AH18" i="26"/>
  <c r="AH17" i="26"/>
  <c r="AH16" i="26"/>
  <c r="AH27" i="26" s="1"/>
  <c r="B13" i="26"/>
  <c r="B13" i="25"/>
  <c r="AF16" i="25"/>
  <c r="AF17" i="25"/>
  <c r="AF18" i="25"/>
  <c r="AF19" i="25"/>
  <c r="AF20" i="25"/>
  <c r="AF21" i="25"/>
  <c r="AF22" i="25"/>
  <c r="AF27" i="25"/>
  <c r="AF23" i="25"/>
  <c r="AF24" i="25"/>
  <c r="AF25" i="25"/>
  <c r="AF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E27" i="25"/>
  <c r="A29" i="25"/>
  <c r="A32" i="25"/>
  <c r="B13" i="24"/>
  <c r="AH16" i="24"/>
  <c r="AH17" i="24"/>
  <c r="AH18" i="24"/>
  <c r="AH19" i="24"/>
  <c r="AH20" i="24"/>
  <c r="AH21" i="24"/>
  <c r="AH22" i="24"/>
  <c r="AH27" i="24" s="1"/>
  <c r="AH23" i="24"/>
  <c r="AH24" i="24"/>
  <c r="AH25" i="24"/>
  <c r="AH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29" i="24"/>
  <c r="A32" i="24"/>
  <c r="B13" i="23"/>
  <c r="AH16" i="23"/>
  <c r="AH17" i="23"/>
  <c r="AH27" i="23" s="1"/>
  <c r="AH18" i="23"/>
  <c r="AH19" i="23"/>
  <c r="AH20" i="23"/>
  <c r="AH21" i="23"/>
  <c r="AH22" i="23"/>
  <c r="AH23" i="23"/>
  <c r="AH24" i="23"/>
  <c r="AH25" i="23"/>
  <c r="AH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29" i="23"/>
  <c r="A32" i="23"/>
  <c r="B13" i="22"/>
  <c r="AG16" i="22"/>
  <c r="AG27" i="22" s="1"/>
  <c r="AG17" i="22"/>
  <c r="AG18" i="22"/>
  <c r="AG19" i="22"/>
  <c r="AG20" i="22"/>
  <c r="AG21" i="22"/>
  <c r="AG22" i="22"/>
  <c r="AG23" i="22"/>
  <c r="AG24" i="22"/>
  <c r="AG25" i="22"/>
  <c r="AG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29" i="22"/>
  <c r="A32" i="22"/>
  <c r="B13" i="21"/>
  <c r="AH16" i="21"/>
  <c r="AH17" i="21"/>
  <c r="AH18" i="21"/>
  <c r="AH19" i="21"/>
  <c r="AH20" i="21"/>
  <c r="AH21" i="21"/>
  <c r="AH27" i="21"/>
  <c r="AH22" i="21"/>
  <c r="AH23" i="21"/>
  <c r="AH24" i="21"/>
  <c r="AH25" i="21"/>
  <c r="AH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29" i="21"/>
  <c r="A32" i="21"/>
  <c r="B13" i="20"/>
  <c r="AG16" i="20"/>
  <c r="AG27" i="20" s="1"/>
  <c r="AG17" i="20"/>
  <c r="AG18" i="20"/>
  <c r="AG19" i="20"/>
  <c r="AG20" i="20"/>
  <c r="AG21" i="20"/>
  <c r="AG22" i="20"/>
  <c r="AG23" i="20"/>
  <c r="AG24" i="20"/>
  <c r="AG25" i="20"/>
  <c r="AG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29" i="20"/>
  <c r="A32" i="20"/>
  <c r="B13" i="19"/>
  <c r="AH16" i="19"/>
  <c r="AH27" i="19" s="1"/>
  <c r="AH17" i="19"/>
  <c r="AH18" i="19"/>
  <c r="AH19" i="19"/>
  <c r="AH20" i="19"/>
  <c r="AH21" i="19"/>
  <c r="AH22" i="19"/>
  <c r="AH23" i="19"/>
  <c r="AH24" i="19"/>
  <c r="AH25" i="19"/>
  <c r="AH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29" i="19"/>
  <c r="A32" i="19"/>
  <c r="B13" i="18"/>
  <c r="AH16" i="18"/>
  <c r="AH17" i="18"/>
  <c r="AH18" i="18"/>
  <c r="AH19" i="18"/>
  <c r="AH20" i="18"/>
  <c r="AH27" i="18"/>
  <c r="AH21" i="18"/>
  <c r="AH22" i="18"/>
  <c r="AH23" i="18"/>
  <c r="AH24" i="18"/>
  <c r="AH25" i="18"/>
  <c r="AH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29" i="18"/>
  <c r="A32" i="18"/>
  <c r="B13" i="17"/>
  <c r="AG16" i="17"/>
  <c r="AG17" i="17"/>
  <c r="AG18" i="17"/>
  <c r="AG19" i="17"/>
  <c r="AG27" i="17" s="1"/>
  <c r="AG20" i="17"/>
  <c r="AG21" i="17"/>
  <c r="AG22" i="17"/>
  <c r="AG23" i="17"/>
  <c r="AG24" i="17"/>
  <c r="AG25" i="17"/>
  <c r="AG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29" i="17"/>
  <c r="A32" i="17"/>
  <c r="B13" i="16"/>
  <c r="AH16" i="16"/>
  <c r="AH27" i="16" s="1"/>
  <c r="AH17" i="16"/>
  <c r="AH18" i="16"/>
  <c r="AH19" i="16"/>
  <c r="AH20" i="16"/>
  <c r="AH21" i="16"/>
  <c r="AH22" i="16"/>
  <c r="AH23" i="16"/>
  <c r="AH24" i="16"/>
  <c r="AH25" i="16"/>
  <c r="AH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29" i="16"/>
  <c r="A32" i="16"/>
  <c r="B13" i="15"/>
  <c r="AG16" i="15"/>
  <c r="AG27" i="15" s="1"/>
  <c r="AG17" i="15"/>
  <c r="AG18" i="15"/>
  <c r="AG19" i="15"/>
  <c r="AG20" i="15"/>
  <c r="AG21" i="15"/>
  <c r="AG22" i="15"/>
  <c r="AG23" i="15"/>
  <c r="AG24" i="15"/>
  <c r="AG25" i="15"/>
  <c r="AG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29" i="15"/>
  <c r="A32" i="15"/>
  <c r="B13" i="14"/>
  <c r="AH16" i="14"/>
  <c r="AH17" i="14"/>
  <c r="AH18" i="14"/>
  <c r="AH19" i="14"/>
  <c r="AH20" i="14"/>
  <c r="AH21" i="14"/>
  <c r="AH22" i="14"/>
  <c r="AH27" i="14" s="1"/>
  <c r="AH23" i="14"/>
  <c r="AH24" i="14"/>
  <c r="AH25" i="14"/>
  <c r="AH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29" i="14"/>
  <c r="A32" i="14"/>
  <c r="B13" i="13"/>
  <c r="AE16" i="13"/>
  <c r="AE17" i="13"/>
  <c r="AE27" i="13" s="1"/>
  <c r="AE18" i="13"/>
  <c r="AE19" i="13"/>
  <c r="AE20" i="13"/>
  <c r="AE21" i="13"/>
  <c r="AE22" i="13"/>
  <c r="AE23" i="13"/>
  <c r="AE24" i="13"/>
  <c r="AE25" i="13"/>
  <c r="AE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29" i="13"/>
  <c r="A32" i="13"/>
  <c r="B13" i="12"/>
  <c r="AH16" i="12"/>
  <c r="AH17" i="12"/>
  <c r="AH18" i="12"/>
  <c r="AH19" i="12"/>
  <c r="AH27" i="12" s="1"/>
  <c r="AH20" i="12"/>
  <c r="AH21" i="12"/>
  <c r="AH22" i="12"/>
  <c r="AH23" i="12"/>
  <c r="AH24" i="12"/>
  <c r="AH25" i="12"/>
  <c r="AH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29" i="12"/>
  <c r="A32" i="12"/>
  <c r="A32" i="11"/>
  <c r="A29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H26" i="11"/>
  <c r="AH25" i="11"/>
  <c r="AH24" i="11"/>
  <c r="AH23" i="11"/>
  <c r="AH22" i="11"/>
  <c r="AH21" i="11"/>
  <c r="AH20" i="11"/>
  <c r="AH19" i="11"/>
  <c r="AH18" i="11"/>
  <c r="AH17" i="11"/>
  <c r="AH16" i="11"/>
  <c r="AH27" i="11" s="1"/>
  <c r="B13" i="11"/>
  <c r="A32" i="10"/>
  <c r="A29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H26" i="10"/>
  <c r="AH25" i="10"/>
  <c r="AH24" i="10"/>
  <c r="AH23" i="10"/>
  <c r="AH22" i="10"/>
  <c r="AH21" i="10"/>
  <c r="AH20" i="10"/>
  <c r="AH19" i="10"/>
  <c r="AH18" i="10"/>
  <c r="AH17" i="10"/>
  <c r="AH16" i="10"/>
  <c r="AH27" i="10" s="1"/>
  <c r="B13" i="10"/>
  <c r="A32" i="9"/>
  <c r="A29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G26" i="9"/>
  <c r="AG25" i="9"/>
  <c r="AG24" i="9"/>
  <c r="AG23" i="9"/>
  <c r="AG22" i="9"/>
  <c r="AG21" i="9"/>
  <c r="AG27" i="9" s="1"/>
  <c r="AG20" i="9"/>
  <c r="AG19" i="9"/>
  <c r="AG18" i="9"/>
  <c r="AG17" i="9"/>
  <c r="AG16" i="9"/>
  <c r="B13" i="9"/>
  <c r="A32" i="8"/>
  <c r="A29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H26" i="8"/>
  <c r="AH25" i="8"/>
  <c r="AH24" i="8"/>
  <c r="AH23" i="8"/>
  <c r="AH22" i="8"/>
  <c r="AH21" i="8"/>
  <c r="AH20" i="8"/>
  <c r="AH19" i="8"/>
  <c r="AH27" i="8" s="1"/>
  <c r="AH18" i="8"/>
  <c r="AH17" i="8"/>
  <c r="AH16" i="8"/>
  <c r="B13" i="8"/>
  <c r="A32" i="7"/>
  <c r="A29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H26" i="7"/>
  <c r="AH25" i="7"/>
  <c r="AH24" i="7"/>
  <c r="AH23" i="7"/>
  <c r="AH22" i="7"/>
  <c r="AH21" i="7"/>
  <c r="AH20" i="7"/>
  <c r="AH19" i="7"/>
  <c r="AH18" i="7"/>
  <c r="AH17" i="7"/>
  <c r="AH16" i="7"/>
  <c r="AH27" i="7" s="1"/>
  <c r="B13" i="7"/>
  <c r="A32" i="6"/>
  <c r="A29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G26" i="6"/>
  <c r="AG25" i="6"/>
  <c r="AG24" i="6"/>
  <c r="AG23" i="6"/>
  <c r="AG22" i="6"/>
  <c r="AG21" i="6"/>
  <c r="AG20" i="6"/>
  <c r="AG19" i="6"/>
  <c r="AG18" i="6"/>
  <c r="AG17" i="6"/>
  <c r="AG27" i="6" s="1"/>
  <c r="AG16" i="6"/>
  <c r="B13" i="6"/>
  <c r="A32" i="5"/>
  <c r="A29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G26" i="5"/>
  <c r="AG25" i="5"/>
  <c r="AG24" i="5"/>
  <c r="AG23" i="5"/>
  <c r="AG22" i="5"/>
  <c r="AG21" i="5"/>
  <c r="AG20" i="5"/>
  <c r="AG19" i="5"/>
  <c r="AG18" i="5"/>
  <c r="AG17" i="5"/>
  <c r="AG27" i="5" s="1"/>
  <c r="AG16" i="5"/>
  <c r="B13" i="5"/>
  <c r="A32" i="4"/>
  <c r="A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H26" i="4"/>
  <c r="AH25" i="4"/>
  <c r="AH24" i="4"/>
  <c r="AH23" i="4"/>
  <c r="AH22" i="4"/>
  <c r="AH21" i="4"/>
  <c r="AH20" i="4"/>
  <c r="AH19" i="4"/>
  <c r="AH18" i="4"/>
  <c r="AH17" i="4"/>
  <c r="AH16" i="4"/>
  <c r="AH27" i="4" s="1"/>
  <c r="B13" i="4"/>
  <c r="AG27" i="27" l="1"/>
</calcChain>
</file>

<file path=xl/sharedStrings.xml><?xml version="1.0" encoding="utf-8"?>
<sst xmlns="http://schemas.openxmlformats.org/spreadsheetml/2006/main" count="1079" uniqueCount="72">
  <si>
    <t>Attività ordinaria</t>
  </si>
  <si>
    <t>Totale ore</t>
  </si>
  <si>
    <t>Firma del soggetto che ha svolto l'attività</t>
  </si>
  <si>
    <r>
      <t>Altri progetti finanziati (</t>
    </r>
    <r>
      <rPr>
        <i/>
        <sz val="12"/>
        <rFont val="Calibri"/>
        <family val="2"/>
      </rPr>
      <t>specificare</t>
    </r>
    <r>
      <rPr>
        <sz val="12"/>
        <rFont val="Calibri"/>
        <family val="2"/>
      </rPr>
      <t>)</t>
    </r>
  </si>
  <si>
    <t xml:space="preserve">TOTALE ORE </t>
  </si>
  <si>
    <t>Firma del dirigente responsabile</t>
  </si>
  <si>
    <t xml:space="preserve">Contratto di lavoro </t>
  </si>
  <si>
    <t>Attività svolta su altri progetti finanziati</t>
  </si>
  <si>
    <t>Altro (Malattia, Ferie, Permessi, ecc.)</t>
  </si>
  <si>
    <t>Mese:</t>
  </si>
  <si>
    <t>Progetto</t>
  </si>
  <si>
    <t>A1 - Progettazione, direzione, coordinamento e monitoraggio dell'intervento finanziato</t>
  </si>
  <si>
    <t>A2 - Individuazione di tutte le componenti del “kit del riuso” della buona pratica</t>
  </si>
  <si>
    <t>A3 - Trasferimento della buona pratica tra Ente/i Cedente/i ed Enti Riusanti</t>
  </si>
  <si>
    <t>A4 - Evoluzione della buona pratica oggetto di trasferimento attraverso Open Community PA 2020</t>
  </si>
  <si>
    <t>A5 - Promozione, comunicazione e disseminazione dell’intervento</t>
  </si>
  <si>
    <t>Descrizione attività/azione</t>
  </si>
  <si>
    <t>CUP</t>
  </si>
  <si>
    <t>Titolo</t>
  </si>
  <si>
    <t>dichiaro ai sensi del DPR n. 445/2000 che le ore dichiarate nel prospetto sono state effettivamente da me svolte per le attività di progetto</t>
  </si>
  <si>
    <t>Ente beneficiario</t>
  </si>
  <si>
    <t>PROGETTO</t>
  </si>
  <si>
    <t>RISORSA</t>
  </si>
  <si>
    <t>Nominativo (Nome e Cognome)</t>
  </si>
  <si>
    <t>Qualifica</t>
  </si>
  <si>
    <t>Contratto applicato</t>
  </si>
  <si>
    <t>Ente attuatore</t>
  </si>
  <si>
    <t>B39D17025070006</t>
  </si>
  <si>
    <t>RIS.CONTR.O</t>
  </si>
  <si>
    <t>Comune di Siracusa</t>
  </si>
  <si>
    <t>Categoria</t>
  </si>
  <si>
    <t xml:space="preserve"> D6  </t>
  </si>
  <si>
    <t>Dirigente</t>
  </si>
  <si>
    <t xml:space="preserve"> D5  </t>
  </si>
  <si>
    <t>Funzionario e assimil.</t>
  </si>
  <si>
    <t xml:space="preserve"> D4  </t>
  </si>
  <si>
    <t>Impiegato</t>
  </si>
  <si>
    <t xml:space="preserve"> D3  </t>
  </si>
  <si>
    <t xml:space="preserve"> D2  </t>
  </si>
  <si>
    <t xml:space="preserve"> D1  </t>
  </si>
  <si>
    <t xml:space="preserve"> C5  </t>
  </si>
  <si>
    <t xml:space="preserve"> C4  </t>
  </si>
  <si>
    <t xml:space="preserve"> C3  </t>
  </si>
  <si>
    <t xml:space="preserve"> C2  </t>
  </si>
  <si>
    <t xml:space="preserve"> C1  </t>
  </si>
  <si>
    <t xml:space="preserve"> B7  </t>
  </si>
  <si>
    <t xml:space="preserve"> B6  </t>
  </si>
  <si>
    <t xml:space="preserve"> B5  </t>
  </si>
  <si>
    <t xml:space="preserve"> B4  </t>
  </si>
  <si>
    <t xml:space="preserve"> B3  </t>
  </si>
  <si>
    <t xml:space="preserve"> B2  </t>
  </si>
  <si>
    <t xml:space="preserve"> B1  </t>
  </si>
  <si>
    <t xml:space="preserve"> A5  </t>
  </si>
  <si>
    <t xml:space="preserve"> A4  </t>
  </si>
  <si>
    <t xml:space="preserve"> A3  </t>
  </si>
  <si>
    <t xml:space="preserve"> A2  </t>
  </si>
  <si>
    <t xml:space="preserve"> A1  </t>
  </si>
  <si>
    <t>Dipartimento per gli Affari Regionali e le Autonomie</t>
  </si>
  <si>
    <t>IFEL</t>
  </si>
  <si>
    <t>Comune di Lucca</t>
  </si>
  <si>
    <t>Unione dei Comuni Modenesi Area Nord</t>
  </si>
  <si>
    <t>Comune di Ascoli Piceno</t>
  </si>
  <si>
    <t>Comune di Pescara</t>
  </si>
  <si>
    <t>Comune di Firenze</t>
  </si>
  <si>
    <t>Comune di Pollica</t>
  </si>
  <si>
    <t>Comune di Ugento</t>
  </si>
  <si>
    <t>Comune di Venezia</t>
  </si>
  <si>
    <t>C91E18000000006</t>
  </si>
  <si>
    <t>PRODIGIO</t>
  </si>
  <si>
    <t>Comune di Mazara del Vallo</t>
  </si>
  <si>
    <t>Progetto "PRODIGIO"
CUP: C91E18000000006 - PON GOV e C.I. 14-20</t>
  </si>
  <si>
    <r>
      <t>Altri progetti finanziati (</t>
    </r>
    <r>
      <rPr>
        <i/>
        <sz val="12"/>
        <rFont val="Calibri"/>
        <family val="2"/>
      </rPr>
      <t>specificare</t>
    </r>
    <r>
      <rPr>
        <sz val="12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</si>
</sst>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Arial"/>
      <family val="2"/>
    </font>
    <font>
      <i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right" vertical="center" wrapText="1"/>
    </xf>
    <xf numFmtId="0" fontId="7" fillId="4" borderId="4" xfId="0" applyFont="1" applyFill="1" applyBorder="1" applyAlignment="1" applyProtection="1">
      <alignment horizontal="right" vertical="center" wrapText="1"/>
      <protection locked="0"/>
    </xf>
    <xf numFmtId="0" fontId="7" fillId="4" borderId="5" xfId="0" applyFont="1" applyFill="1" applyBorder="1" applyAlignment="1" applyProtection="1">
      <alignment horizontal="right" vertical="center" wrapText="1"/>
      <protection locked="0"/>
    </xf>
    <xf numFmtId="0" fontId="7" fillId="4" borderId="6" xfId="0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4" fontId="6" fillId="0" borderId="0" xfId="0" applyNumberFormat="1" applyFont="1" applyAlignment="1">
      <alignment horizontal="left" vertical="center"/>
    </xf>
    <xf numFmtId="1" fontId="8" fillId="0" borderId="2" xfId="0" applyNumberFormat="1" applyFont="1" applyBorder="1" applyAlignment="1" applyProtection="1">
      <alignment horizontal="center" vertical="center"/>
      <protection locked="0"/>
    </xf>
    <xf numFmtId="0" fontId="7" fillId="4" borderId="13" xfId="0" applyFont="1" applyFill="1" applyBorder="1" applyAlignment="1" applyProtection="1">
      <alignment horizontal="right" vertical="center" wrapText="1"/>
      <protection locked="0"/>
    </xf>
    <xf numFmtId="0" fontId="7" fillId="0" borderId="9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2"/>
    </xf>
    <xf numFmtId="0" fontId="7" fillId="0" borderId="8" xfId="0" applyFont="1" applyBorder="1" applyAlignment="1">
      <alignment horizontal="left" vertical="center" indent="2"/>
    </xf>
    <xf numFmtId="0" fontId="7" fillId="0" borderId="1" xfId="0" applyFont="1" applyBorder="1" applyAlignment="1" applyProtection="1">
      <alignment horizontal="left" vertical="center" indent="2"/>
      <protection locked="0"/>
    </xf>
    <xf numFmtId="0" fontId="7" fillId="0" borderId="9" xfId="0" applyFont="1" applyBorder="1" applyAlignment="1" applyProtection="1">
      <alignment horizontal="left" vertical="center" indent="2"/>
      <protection locked="0"/>
    </xf>
    <xf numFmtId="0" fontId="7" fillId="0" borderId="14" xfId="0" applyFont="1" applyBorder="1" applyAlignment="1" applyProtection="1">
      <alignment horizontal="left" vertical="center" indent="2"/>
      <protection locked="0"/>
    </xf>
    <xf numFmtId="0" fontId="4" fillId="4" borderId="0" xfId="0" applyFont="1" applyFill="1"/>
    <xf numFmtId="0" fontId="1" fillId="0" borderId="0" xfId="0" applyFont="1"/>
    <xf numFmtId="0" fontId="8" fillId="2" borderId="5" xfId="0" applyFont="1" applyFill="1" applyBorder="1" applyAlignment="1" applyProtection="1">
      <alignment horizontal="left" vertical="center" wrapText="1"/>
      <protection locked="0"/>
    </xf>
    <xf numFmtId="0" fontId="8" fillId="2" borderId="2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0"/>
  <sheetViews>
    <sheetView zoomScale="70" zoomScaleNormal="70" zoomScaleSheetLayoutView="76" workbookViewId="0">
      <pane xSplit="2" topLeftCell="C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Maggio2018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0000-000000000000}">
      <formula1>Categoria</formula1>
    </dataValidation>
    <dataValidation type="list" allowBlank="1" showInputMessage="1" showErrorMessage="1" sqref="B10" xr:uid="{00000000-0002-0000-00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8" orientation="landscape" r:id="rId1"/>
  <headerFooter>
    <oddHeader>&amp;C&amp;G</oddHeader>
    <oddFooter>&amp;RTimesheet &amp;A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E40"/>
  <sheetViews>
    <sheetView topLeftCell="A9"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0" width="5" style="15" customWidth="1"/>
    <col min="31" max="16384" width="11.5" style="15"/>
  </cols>
  <sheetData>
    <row r="1" spans="1:31" ht="23.1" customHeight="1" thickBot="1">
      <c r="A1" s="2" t="s">
        <v>21</v>
      </c>
      <c r="B1" s="2"/>
    </row>
    <row r="2" spans="1:31" ht="23.1" customHeight="1">
      <c r="A2" s="24" t="s">
        <v>17</v>
      </c>
      <c r="B2" s="44" t="s">
        <v>67</v>
      </c>
    </row>
    <row r="3" spans="1:31" ht="23.1" customHeight="1">
      <c r="A3" s="25" t="s">
        <v>18</v>
      </c>
      <c r="B3" s="45" t="s">
        <v>68</v>
      </c>
    </row>
    <row r="4" spans="1:31" ht="23.1" customHeight="1" thickBot="1">
      <c r="A4" s="26" t="s">
        <v>20</v>
      </c>
      <c r="B4" s="46" t="s">
        <v>69</v>
      </c>
    </row>
    <row r="5" spans="1:31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s="14" customFormat="1" ht="23.1" customHeight="1" thickBot="1">
      <c r="A13" s="23" t="s">
        <v>9</v>
      </c>
      <c r="B13" s="22" t="str">
        <f ca="1">MID(CELL("FILENAME",G77),FIND("]",CELL("FILENAME",G77))+1,255)</f>
        <v>Febbraio2019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s="14" customFormat="1" ht="23.1" customHeight="1" thickBot="1"/>
    <row r="15" spans="1:31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21" t="s">
        <v>1</v>
      </c>
    </row>
    <row r="16" spans="1:31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4">
        <f t="shared" ref="AE16:AE26" si="0">SUM(C16:AD16)</f>
        <v>0</v>
      </c>
    </row>
    <row r="17" spans="1:31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4">
        <f t="shared" si="0"/>
        <v>0</v>
      </c>
    </row>
    <row r="18" spans="1:31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4">
        <f t="shared" si="0"/>
        <v>0</v>
      </c>
    </row>
    <row r="19" spans="1:31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">
        <f t="shared" si="0"/>
        <v>0</v>
      </c>
    </row>
    <row r="20" spans="1:31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4">
        <f t="shared" si="0"/>
        <v>0</v>
      </c>
    </row>
    <row r="21" spans="1:31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4">
        <f t="shared" si="0"/>
        <v>0</v>
      </c>
    </row>
    <row r="22" spans="1:31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4">
        <f t="shared" si="0"/>
        <v>0</v>
      </c>
    </row>
    <row r="23" spans="1:31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4">
        <f t="shared" si="0"/>
        <v>0</v>
      </c>
    </row>
    <row r="24" spans="1:31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4">
        <f t="shared" si="0"/>
        <v>0</v>
      </c>
    </row>
    <row r="25" spans="1:31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">
        <f t="shared" si="0"/>
        <v>0</v>
      </c>
    </row>
    <row r="26" spans="1:31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">
        <f t="shared" si="0"/>
        <v>0</v>
      </c>
    </row>
    <row r="27" spans="1:31" s="14" customFormat="1" ht="36" customHeight="1" thickBot="1">
      <c r="A27" s="10" t="s">
        <v>4</v>
      </c>
      <c r="B27" s="11"/>
      <c r="C27" s="12">
        <f t="shared" ref="C27:AE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3">
        <f t="shared" si="1"/>
        <v>0</v>
      </c>
    </row>
    <row r="28" spans="1:31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s="14" customFormat="1" ht="23.4" customHeight="1">
      <c r="A30" s="17" t="s">
        <v>19</v>
      </c>
    </row>
    <row r="31" spans="1:31" s="14" customFormat="1" ht="23.4" customHeight="1">
      <c r="A31" s="17"/>
    </row>
    <row r="32" spans="1:31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1" s="14" customFormat="1" ht="23.4" customHeight="1">
      <c r="Y33" s="16"/>
      <c r="Z33" s="16"/>
      <c r="AA33" s="16"/>
      <c r="AB33" s="16"/>
      <c r="AC33" s="16"/>
      <c r="AD33" s="16"/>
      <c r="AE33" s="16"/>
    </row>
    <row r="34" spans="1:31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</row>
    <row r="35" spans="1:31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</row>
    <row r="36" spans="1:31" s="14" customFormat="1" ht="23.4" customHeight="1">
      <c r="X36" s="16"/>
      <c r="Y36" s="16"/>
      <c r="Z36" s="16"/>
      <c r="AA36" s="16"/>
      <c r="AB36" s="16"/>
      <c r="AC36" s="16"/>
      <c r="AD36" s="16"/>
      <c r="AE36" s="16"/>
    </row>
    <row r="37" spans="1:31" s="14" customFormat="1" ht="15.05">
      <c r="A37" s="20"/>
      <c r="B37" s="20"/>
    </row>
    <row r="38" spans="1:31" s="14" customFormat="1" ht="15.05"/>
    <row r="39" spans="1:31" s="14" customFormat="1" ht="15.05"/>
    <row r="40" spans="1:31" s="14" customFormat="1" ht="15.05"/>
  </sheetData>
  <dataValidations count="2">
    <dataValidation type="list" allowBlank="1" showInputMessage="1" showErrorMessage="1" sqref="B10" xr:uid="{00000000-0002-0000-0900-000000000000}">
      <formula1>Qualifica</formula1>
    </dataValidation>
    <dataValidation type="list" allowBlank="1" showInputMessage="1" showErrorMessage="1" sqref="B9" xr:uid="{00000000-0002-0000-09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Marzo2019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0A00-000000000000}">
      <formula1>Categoria</formula1>
    </dataValidation>
    <dataValidation type="list" allowBlank="1" showInputMessage="1" showErrorMessage="1" sqref="B10" xr:uid="{00000000-0002-0000-0A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G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Aprile2019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10" xr:uid="{00000000-0002-0000-0B00-000000000000}">
      <formula1>Qualifica</formula1>
    </dataValidation>
    <dataValidation type="list" allowBlank="1" showInputMessage="1" showErrorMessage="1" sqref="B9" xr:uid="{00000000-0002-0000-0B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H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Maggio2019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0C00-000000000000}">
      <formula1>Qualifica</formula1>
    </dataValidation>
    <dataValidation type="list" allowBlank="1" showInputMessage="1" showErrorMessage="1" sqref="B9" xr:uid="{00000000-0002-0000-0C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8" orientation="landscape" r:id="rId1"/>
  <headerFooter>
    <oddHeader>&amp;C&amp;G</oddHeader>
    <oddFooter>&amp;RTimesheet &amp;A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G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Giugno2019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9" xr:uid="{00000000-0002-0000-0D00-000000000000}">
      <formula1>Categoria</formula1>
    </dataValidation>
    <dataValidation type="list" allowBlank="1" showInputMessage="1" showErrorMessage="1" sqref="B10" xr:uid="{00000000-0002-0000-0D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H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Luglio2019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0E00-000000000000}">
      <formula1>Qualifica</formula1>
    </dataValidation>
    <dataValidation type="list" allowBlank="1" showInputMessage="1" showErrorMessage="1" sqref="B9" xr:uid="{00000000-0002-0000-0E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H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Agosto2019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0F00-000000000000}">
      <formula1>Categoria</formula1>
    </dataValidation>
    <dataValidation type="list" allowBlank="1" showInputMessage="1" showErrorMessage="1" sqref="B10" xr:uid="{00000000-0002-0000-0F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G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Settembre2019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10" xr:uid="{00000000-0002-0000-1000-000000000000}">
      <formula1>Qualifica</formula1>
    </dataValidation>
    <dataValidation type="list" allowBlank="1" showInputMessage="1" showErrorMessage="1" sqref="B9" xr:uid="{00000000-0002-0000-10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Ottobre2019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1100-000000000000}">
      <formula1>Categoria</formula1>
    </dataValidation>
    <dataValidation type="list" allowBlank="1" showInputMessage="1" showErrorMessage="1" sqref="B10" xr:uid="{00000000-0002-0000-11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G40"/>
  <sheetViews>
    <sheetView zoomScale="70" zoomScaleNormal="70" zoomScaleSheetLayoutView="70" workbookViewId="0">
      <pane xSplit="2" topLeftCell="O1" activePane="topRight" state="frozen"/>
      <selection pane="topRight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Novembre2019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10" xr:uid="{00000000-0002-0000-1200-000000000000}">
      <formula1>Qualifica</formula1>
    </dataValidation>
    <dataValidation type="list" allowBlank="1" showInputMessage="1" showErrorMessage="1" sqref="B9" xr:uid="{00000000-0002-0000-12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0"/>
  <sheetViews>
    <sheetView zoomScale="70" zoomScaleNormal="70" zoomScaleSheetLayoutView="70" workbookViewId="0">
      <pane xSplit="2" topLeftCell="C1" activePane="topRight" state="frozen"/>
      <selection pane="topRight" activeCell="AG1" sqref="AG1:AG65536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Giugno2018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10" xr:uid="{00000000-0002-0000-0100-000000000000}">
      <formula1>Qualifica</formula1>
    </dataValidation>
    <dataValidation type="list" allowBlank="1" showInputMessage="1" showErrorMessage="1" sqref="B9" xr:uid="{00000000-0002-0000-01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H40"/>
  <sheetViews>
    <sheetView zoomScale="70" zoomScaleNormal="70" zoomScaleSheetLayoutView="70" workbookViewId="0">
      <pane xSplit="2" topLeftCell="G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Dicembre2019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1300-000000000000}">
      <formula1>Categoria</formula1>
    </dataValidation>
    <dataValidation type="list" allowBlank="1" showInputMessage="1" showErrorMessage="1" sqref="B10" xr:uid="{00000000-0002-0000-13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H40"/>
  <sheetViews>
    <sheetView zoomScale="70" zoomScaleNormal="70" zoomScaleSheetLayoutView="70" workbookViewId="0">
      <pane xSplit="2" topLeftCell="G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Gennaio2020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1400-000000000000}">
      <formula1>Qualifica</formula1>
    </dataValidation>
    <dataValidation type="list" allowBlank="1" showInputMessage="1" showErrorMessage="1" sqref="B9" xr:uid="{00000000-0002-0000-14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F40"/>
  <sheetViews>
    <sheetView zoomScale="70" zoomScaleNormal="70" zoomScaleSheetLayoutView="70" workbookViewId="0">
      <pane xSplit="2" topLeftCell="C1" activePane="topRight" state="frozen"/>
      <selection pane="topRight" activeCell="AG16" sqref="AG16"/>
    </sheetView>
  </sheetViews>
  <sheetFormatPr defaultColWidth="11.5" defaultRowHeight="13.1"/>
  <cols>
    <col min="1" max="2" width="48.875" style="15" customWidth="1"/>
    <col min="3" max="31" width="5" style="15" customWidth="1"/>
    <col min="32" max="16384" width="11.5" style="15"/>
  </cols>
  <sheetData>
    <row r="1" spans="1:32" ht="23.1" customHeight="1" thickBot="1">
      <c r="A1" s="2" t="s">
        <v>21</v>
      </c>
      <c r="B1" s="2"/>
    </row>
    <row r="2" spans="1:32" ht="23.1" customHeight="1">
      <c r="A2" s="24" t="s">
        <v>17</v>
      </c>
      <c r="B2" s="44" t="s">
        <v>67</v>
      </c>
    </row>
    <row r="3" spans="1:32" ht="23.1" customHeight="1">
      <c r="A3" s="25" t="s">
        <v>18</v>
      </c>
      <c r="B3" s="45" t="s">
        <v>68</v>
      </c>
    </row>
    <row r="4" spans="1:32" ht="23.1" customHeight="1" thickBot="1">
      <c r="A4" s="26" t="s">
        <v>20</v>
      </c>
      <c r="B4" s="46" t="s">
        <v>69</v>
      </c>
    </row>
    <row r="5" spans="1:32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s="14" customFormat="1" ht="23.1" customHeight="1" thickBot="1">
      <c r="A13" s="23" t="s">
        <v>9</v>
      </c>
      <c r="B13" s="22" t="str">
        <f ca="1">MID(CELL("FILENAME",G77),FIND("]",CELL("FILENAME",G77))+1,255)</f>
        <v>Febbraio2020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14" customFormat="1" ht="23.1" customHeight="1" thickBot="1"/>
    <row r="15" spans="1:32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21" t="s">
        <v>1</v>
      </c>
    </row>
    <row r="16" spans="1:32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4">
        <f t="shared" ref="AF16:AF26" si="0">SUM(C16:AE16)</f>
        <v>0</v>
      </c>
    </row>
    <row r="17" spans="1:32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4">
        <f t="shared" si="0"/>
        <v>0</v>
      </c>
    </row>
    <row r="18" spans="1:32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4">
        <f t="shared" si="0"/>
        <v>0</v>
      </c>
    </row>
    <row r="19" spans="1:32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4">
        <f t="shared" si="0"/>
        <v>0</v>
      </c>
    </row>
    <row r="20" spans="1:32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4">
        <f t="shared" si="0"/>
        <v>0</v>
      </c>
    </row>
    <row r="21" spans="1:32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4">
        <f t="shared" si="0"/>
        <v>0</v>
      </c>
    </row>
    <row r="22" spans="1:32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4">
        <f t="shared" si="0"/>
        <v>0</v>
      </c>
    </row>
    <row r="23" spans="1:32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4">
        <f t="shared" si="0"/>
        <v>0</v>
      </c>
    </row>
    <row r="24" spans="1:32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4">
        <f t="shared" si="0"/>
        <v>0</v>
      </c>
    </row>
    <row r="25" spans="1:32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4">
        <f t="shared" si="0"/>
        <v>0</v>
      </c>
    </row>
    <row r="26" spans="1:32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4">
        <f t="shared" si="0"/>
        <v>0</v>
      </c>
    </row>
    <row r="27" spans="1:32" s="14" customFormat="1" ht="36" customHeight="1" thickBot="1">
      <c r="A27" s="10" t="s">
        <v>4</v>
      </c>
      <c r="B27" s="11"/>
      <c r="C27" s="12">
        <f t="shared" ref="C27:AF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/>
      <c r="AE27" s="12">
        <f t="shared" si="1"/>
        <v>0</v>
      </c>
      <c r="AF27" s="13">
        <f t="shared" si="1"/>
        <v>0</v>
      </c>
    </row>
    <row r="28" spans="1:32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s="14" customFormat="1" ht="23.4" customHeight="1">
      <c r="A30" s="17" t="s">
        <v>19</v>
      </c>
    </row>
    <row r="31" spans="1:32" s="14" customFormat="1" ht="23.4" customHeight="1">
      <c r="A31" s="17"/>
    </row>
    <row r="32" spans="1:32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2" s="14" customFormat="1" ht="23.4" customHeight="1">
      <c r="Y33" s="16"/>
      <c r="Z33" s="16"/>
      <c r="AA33" s="16"/>
      <c r="AB33" s="16"/>
      <c r="AC33" s="16"/>
      <c r="AD33" s="16"/>
      <c r="AE33" s="16"/>
      <c r="AF33" s="16"/>
    </row>
    <row r="34" spans="1:32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</row>
    <row r="36" spans="1:32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14" customFormat="1" ht="15.05">
      <c r="A37" s="20"/>
      <c r="B37" s="20"/>
    </row>
    <row r="38" spans="1:32" s="14" customFormat="1" ht="15.05"/>
    <row r="39" spans="1:32" s="14" customFormat="1" ht="15.05"/>
    <row r="40" spans="1:32" s="14" customFormat="1" ht="15.05"/>
  </sheetData>
  <dataValidations count="2">
    <dataValidation type="list" allowBlank="1" showInputMessage="1" showErrorMessage="1" sqref="B9" xr:uid="{00000000-0002-0000-1500-000000000000}">
      <formula1>Categoria</formula1>
    </dataValidation>
    <dataValidation type="list" allowBlank="1" showInputMessage="1" showErrorMessage="1" sqref="B10" xr:uid="{00000000-0002-0000-15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H40"/>
  <sheetViews>
    <sheetView zoomScale="70" zoomScaleNormal="70" zoomScaleSheetLayoutView="70" workbookViewId="0">
      <pane xSplit="2" topLeftCell="G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Marzo2020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1600-000000000000}">
      <formula1>Qualifica</formula1>
    </dataValidation>
    <dataValidation type="list" allowBlank="1" showInputMessage="1" showErrorMessage="1" sqref="B9" xr:uid="{00000000-0002-0000-16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G40"/>
  <sheetViews>
    <sheetView tabSelected="1" zoomScale="70" zoomScaleNormal="70" zoomScaleSheetLayoutView="70" workbookViewId="0">
      <pane xSplit="2" topLeftCell="G1" activePane="topRight" state="frozen"/>
      <selection pane="topRight" activeCell="AJ13" sqref="AJ13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Aprile2020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9" xr:uid="{00000000-0002-0000-1700-000000000000}">
      <formula1>Categoria</formula1>
    </dataValidation>
    <dataValidation type="list" allowBlank="1" showInputMessage="1" showErrorMessage="1" sqref="B10" xr:uid="{00000000-0002-0000-17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5"/>
  <sheetViews>
    <sheetView zoomScaleNormal="100" zoomScaleSheetLayoutView="110" workbookViewId="0">
      <pane xSplit="2" ySplit="4" topLeftCell="C5" activePane="bottomRight" state="frozen"/>
      <selection pane="topRight" activeCell="C1" sqref="C1"/>
      <selection pane="bottomLeft" activeCell="A16" sqref="A16"/>
      <selection pane="bottomRight"/>
    </sheetView>
  </sheetViews>
  <sheetFormatPr defaultColWidth="11.5" defaultRowHeight="13.1"/>
  <cols>
    <col min="1" max="2" width="48.875" style="15" customWidth="1"/>
    <col min="3" max="16384" width="11.5" style="15"/>
  </cols>
  <sheetData>
    <row r="1" spans="1:2" ht="23.1" customHeight="1" thickBot="1">
      <c r="A1" s="2" t="s">
        <v>21</v>
      </c>
      <c r="B1" s="2"/>
    </row>
    <row r="2" spans="1:2" ht="23.1" customHeight="1">
      <c r="A2" s="24" t="s">
        <v>17</v>
      </c>
      <c r="B2" s="34" t="s">
        <v>27</v>
      </c>
    </row>
    <row r="3" spans="1:2" ht="23.1" customHeight="1">
      <c r="A3" s="25" t="s">
        <v>18</v>
      </c>
      <c r="B3" s="35" t="s">
        <v>28</v>
      </c>
    </row>
    <row r="4" spans="1:2" ht="23.1" customHeight="1" thickBot="1">
      <c r="A4" s="26" t="s">
        <v>20</v>
      </c>
      <c r="B4" s="36" t="s">
        <v>29</v>
      </c>
    </row>
    <row r="5" spans="1:2" s="14" customFormat="1" ht="15.05"/>
  </sheetData>
  <pageMargins left="0.31496062992125984" right="0.31496062992125984" top="1.1417322834645669" bottom="0.74803149606299213" header="0.11811023622047245" footer="0.11811023622047245"/>
  <pageSetup paperSize="9" orientation="landscape" r:id="rId1"/>
  <headerFooter>
    <oddHeader>&amp;C&amp;G</oddHeader>
    <oddFooter>&amp;RTimesheet &amp;A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4"/>
  <sheetViews>
    <sheetView workbookViewId="0">
      <selection activeCell="A16" sqref="A16"/>
    </sheetView>
  </sheetViews>
  <sheetFormatPr defaultRowHeight="12.45"/>
  <cols>
    <col min="1" max="3" width="22.5" customWidth="1"/>
  </cols>
  <sheetData>
    <row r="1" spans="1:3" ht="13.1">
      <c r="A1" s="40" t="s">
        <v>26</v>
      </c>
      <c r="B1" s="40" t="s">
        <v>30</v>
      </c>
      <c r="C1" s="40" t="s">
        <v>24</v>
      </c>
    </row>
    <row r="2" spans="1:3">
      <c r="A2" s="41" t="s">
        <v>29</v>
      </c>
      <c r="B2" t="s">
        <v>31</v>
      </c>
      <c r="C2" t="s">
        <v>32</v>
      </c>
    </row>
    <row r="3" spans="1:3">
      <c r="A3" s="41" t="s">
        <v>57</v>
      </c>
      <c r="B3" t="s">
        <v>33</v>
      </c>
      <c r="C3" t="s">
        <v>34</v>
      </c>
    </row>
    <row r="4" spans="1:3">
      <c r="A4" s="41" t="s">
        <v>58</v>
      </c>
      <c r="B4" t="s">
        <v>35</v>
      </c>
      <c r="C4" t="s">
        <v>36</v>
      </c>
    </row>
    <row r="5" spans="1:3">
      <c r="A5" s="41" t="s">
        <v>59</v>
      </c>
      <c r="B5" t="s">
        <v>37</v>
      </c>
    </row>
    <row r="6" spans="1:3">
      <c r="A6" s="41" t="s">
        <v>60</v>
      </c>
      <c r="B6" t="s">
        <v>38</v>
      </c>
    </row>
    <row r="7" spans="1:3">
      <c r="A7" s="41" t="s">
        <v>61</v>
      </c>
      <c r="B7" t="s">
        <v>39</v>
      </c>
    </row>
    <row r="8" spans="1:3">
      <c r="A8" s="41" t="s">
        <v>62</v>
      </c>
      <c r="B8" t="s">
        <v>40</v>
      </c>
    </row>
    <row r="9" spans="1:3">
      <c r="A9" s="41" t="s">
        <v>63</v>
      </c>
      <c r="B9" t="s">
        <v>41</v>
      </c>
    </row>
    <row r="10" spans="1:3">
      <c r="A10" s="41" t="s">
        <v>64</v>
      </c>
      <c r="B10" t="s">
        <v>42</v>
      </c>
    </row>
    <row r="11" spans="1:3">
      <c r="A11" s="41" t="s">
        <v>65</v>
      </c>
      <c r="B11" t="s">
        <v>43</v>
      </c>
    </row>
    <row r="12" spans="1:3">
      <c r="A12" s="41" t="s">
        <v>66</v>
      </c>
      <c r="B12" t="s">
        <v>44</v>
      </c>
    </row>
    <row r="13" spans="1:3">
      <c r="A13" s="41"/>
      <c r="B13" t="s">
        <v>45</v>
      </c>
    </row>
    <row r="14" spans="1:3">
      <c r="B14" t="s">
        <v>46</v>
      </c>
    </row>
    <row r="15" spans="1:3">
      <c r="B15" t="s">
        <v>47</v>
      </c>
    </row>
    <row r="16" spans="1:3">
      <c r="B16" t="s">
        <v>48</v>
      </c>
    </row>
    <row r="17" spans="2:2">
      <c r="B17" t="s">
        <v>49</v>
      </c>
    </row>
    <row r="18" spans="2:2">
      <c r="B18" t="s">
        <v>50</v>
      </c>
    </row>
    <row r="19" spans="2:2">
      <c r="B19" t="s">
        <v>51</v>
      </c>
    </row>
    <row r="20" spans="2:2">
      <c r="B20" t="s">
        <v>52</v>
      </c>
    </row>
    <row r="21" spans="2:2">
      <c r="B21" t="s">
        <v>53</v>
      </c>
    </row>
    <row r="22" spans="2:2">
      <c r="B22" t="s">
        <v>54</v>
      </c>
    </row>
    <row r="23" spans="2:2">
      <c r="B23" t="s">
        <v>55</v>
      </c>
    </row>
    <row r="24" spans="2:2">
      <c r="B2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40"/>
  <sheetViews>
    <sheetView zoomScale="70" zoomScaleNormal="70" zoomScaleSheetLayoutView="70" workbookViewId="0">
      <pane xSplit="2" topLeftCell="C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Luglio2018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0200-000000000000}">
      <formula1>Categoria</formula1>
    </dataValidation>
    <dataValidation type="list" allowBlank="1" showInputMessage="1" showErrorMessage="1" sqref="B10" xr:uid="{00000000-0002-0000-02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40"/>
  <sheetViews>
    <sheetView zoomScale="70" zoomScaleNormal="70" zoomScaleSheetLayoutView="70" workbookViewId="0">
      <pane xSplit="2" topLeftCell="C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Agosto2018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0300-000000000000}">
      <formula1>Qualifica</formula1>
    </dataValidation>
    <dataValidation type="list" allowBlank="1" showInputMessage="1" showErrorMessage="1" sqref="B9" xr:uid="{00000000-0002-0000-03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40"/>
  <sheetViews>
    <sheetView zoomScale="70" zoomScaleNormal="70" zoomScaleSheetLayoutView="70" workbookViewId="0">
      <pane xSplit="2" topLeftCell="C1" activePane="topRight" state="frozen"/>
      <selection pane="topRight" activeCell="AG1" sqref="AG1:AG65536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Settembre2018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9" xr:uid="{00000000-0002-0000-0400-000000000000}">
      <formula1>Categoria</formula1>
    </dataValidation>
    <dataValidation type="list" allowBlank="1" showInputMessage="1" showErrorMessage="1" sqref="B10" xr:uid="{00000000-0002-0000-04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40"/>
  <sheetViews>
    <sheetView zoomScale="70" zoomScaleNormal="70" zoomScaleSheetLayoutView="70" workbookViewId="0">
      <pane xSplit="2" topLeftCell="C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Ottobre2018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0500-000000000000}">
      <formula1>Qualifica</formula1>
    </dataValidation>
    <dataValidation type="list" allowBlank="1" showInputMessage="1" showErrorMessage="1" sqref="B9" xr:uid="{00000000-0002-0000-05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40"/>
  <sheetViews>
    <sheetView zoomScale="70" zoomScaleNormal="70" zoomScaleSheetLayoutView="70" workbookViewId="0">
      <pane xSplit="2" topLeftCell="C1" activePane="topRight" state="frozen"/>
      <selection pane="topRight" activeCell="AG1" sqref="AG1:AG65536"/>
    </sheetView>
  </sheetViews>
  <sheetFormatPr defaultColWidth="11.5" defaultRowHeight="13.1"/>
  <cols>
    <col min="1" max="2" width="48.875" style="15" customWidth="1"/>
    <col min="3" max="32" width="5" style="15" customWidth="1"/>
    <col min="33" max="16384" width="11.5" style="15"/>
  </cols>
  <sheetData>
    <row r="1" spans="1:33" ht="23.1" customHeight="1" thickBot="1">
      <c r="A1" s="2" t="s">
        <v>21</v>
      </c>
      <c r="B1" s="2"/>
    </row>
    <row r="2" spans="1:33" ht="23.1" customHeight="1">
      <c r="A2" s="24" t="s">
        <v>17</v>
      </c>
      <c r="B2" s="44" t="s">
        <v>67</v>
      </c>
    </row>
    <row r="3" spans="1:33" ht="23.1" customHeight="1">
      <c r="A3" s="25" t="s">
        <v>18</v>
      </c>
      <c r="B3" s="45" t="s">
        <v>68</v>
      </c>
    </row>
    <row r="4" spans="1:33" ht="23.1" customHeight="1" thickBot="1">
      <c r="A4" s="26" t="s">
        <v>20</v>
      </c>
      <c r="B4" s="46" t="s">
        <v>69</v>
      </c>
    </row>
    <row r="5" spans="1:33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4" customFormat="1" ht="23.1" customHeight="1" thickBot="1">
      <c r="A13" s="23" t="s">
        <v>9</v>
      </c>
      <c r="B13" s="22" t="str">
        <f ca="1">MID(CELL("FILENAME",G77),FIND("]",CELL("FILENAME",G77))+1,255)</f>
        <v>Novembre2018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4" customFormat="1" ht="23.1" customHeight="1" thickBot="1"/>
    <row r="15" spans="1:33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21" t="s">
        <v>1</v>
      </c>
    </row>
    <row r="16" spans="1:33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4">
        <f t="shared" ref="AG16:AG26" si="0">SUM(C16:AF16)</f>
        <v>0</v>
      </c>
    </row>
    <row r="17" spans="1:33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4">
        <f t="shared" si="0"/>
        <v>0</v>
      </c>
    </row>
    <row r="18" spans="1:33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4">
        <f t="shared" si="0"/>
        <v>0</v>
      </c>
    </row>
    <row r="19" spans="1:33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4">
        <f t="shared" si="0"/>
        <v>0</v>
      </c>
    </row>
    <row r="20" spans="1:33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4">
        <f t="shared" si="0"/>
        <v>0</v>
      </c>
    </row>
    <row r="21" spans="1:33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4">
        <f t="shared" si="0"/>
        <v>0</v>
      </c>
    </row>
    <row r="22" spans="1:33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4">
        <f t="shared" si="0"/>
        <v>0</v>
      </c>
    </row>
    <row r="23" spans="1:33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4">
        <f t="shared" si="0"/>
        <v>0</v>
      </c>
    </row>
    <row r="24" spans="1:33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4">
        <f t="shared" si="0"/>
        <v>0</v>
      </c>
    </row>
    <row r="25" spans="1:33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4">
        <f t="shared" si="0"/>
        <v>0</v>
      </c>
    </row>
    <row r="26" spans="1:33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4">
        <f t="shared" si="0"/>
        <v>0</v>
      </c>
    </row>
    <row r="27" spans="1:33" s="14" customFormat="1" ht="36" customHeight="1" thickBot="1">
      <c r="A27" s="10" t="s">
        <v>4</v>
      </c>
      <c r="B27" s="11"/>
      <c r="C27" s="12">
        <f t="shared" ref="C27:AG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3">
        <f t="shared" si="1"/>
        <v>0</v>
      </c>
    </row>
    <row r="28" spans="1:33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s="14" customFormat="1" ht="23.4" customHeight="1">
      <c r="A30" s="17" t="s">
        <v>19</v>
      </c>
    </row>
    <row r="31" spans="1:33" s="14" customFormat="1" ht="23.4" customHeight="1">
      <c r="A31" s="17"/>
    </row>
    <row r="32" spans="1:33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3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s="14" customFormat="1" ht="15.05">
      <c r="A37" s="20"/>
      <c r="B37" s="20"/>
    </row>
    <row r="38" spans="1:33" s="14" customFormat="1" ht="15.05"/>
    <row r="39" spans="1:33" s="14" customFormat="1" ht="15.05"/>
    <row r="40" spans="1:33" s="14" customFormat="1" ht="15.05"/>
  </sheetData>
  <dataValidations count="2">
    <dataValidation type="list" allowBlank="1" showInputMessage="1" showErrorMessage="1" sqref="B9" xr:uid="{00000000-0002-0000-0600-000000000000}">
      <formula1>Categoria</formula1>
    </dataValidation>
    <dataValidation type="list" allowBlank="1" showInputMessage="1" showErrorMessage="1" sqref="B10" xr:uid="{00000000-0002-0000-06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40"/>
  <sheetViews>
    <sheetView zoomScale="70" zoomScaleNormal="70" zoomScaleSheetLayoutView="70" workbookViewId="0">
      <pane xSplit="2" topLeftCell="C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7"/>
      <c r="D7" s="7"/>
      <c r="E7" s="7"/>
      <c r="F7" s="7"/>
      <c r="G7" s="7"/>
      <c r="H7" s="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7"/>
      <c r="D8" s="7"/>
      <c r="E8" s="7"/>
      <c r="F8" s="7"/>
      <c r="G8" s="7"/>
      <c r="H8" s="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7"/>
      <c r="D9" s="7"/>
      <c r="E9" s="7"/>
      <c r="F9" s="7"/>
      <c r="G9" s="7"/>
      <c r="H9" s="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7"/>
      <c r="D10" s="7"/>
      <c r="E10" s="7"/>
      <c r="F10" s="7"/>
      <c r="G10" s="7"/>
      <c r="H10" s="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7"/>
      <c r="D11" s="7"/>
      <c r="E11" s="7"/>
      <c r="F11" s="7"/>
      <c r="G11" s="7"/>
      <c r="H11" s="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3"/>
      <c r="B12" s="3"/>
      <c r="C12" s="7"/>
      <c r="D12" s="7"/>
      <c r="E12" s="7"/>
      <c r="F12" s="7"/>
      <c r="G12" s="7"/>
      <c r="H12" s="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Dicembre2018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ref="AH17:AH26" si="0">SUM(C17:AG17)</f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10" xr:uid="{00000000-0002-0000-0700-000000000000}">
      <formula1>Qualifica</formula1>
    </dataValidation>
    <dataValidation type="list" allowBlank="1" showInputMessage="1" showErrorMessage="1" sqref="B9" xr:uid="{00000000-0002-0000-0700-000001000000}">
      <formula1>Categoria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40"/>
  <sheetViews>
    <sheetView zoomScale="70" zoomScaleNormal="70" zoomScaleSheetLayoutView="70" workbookViewId="0">
      <pane xSplit="2" topLeftCell="D1" activePane="topRight" state="frozen"/>
      <selection pane="topRight"/>
    </sheetView>
  </sheetViews>
  <sheetFormatPr defaultColWidth="11.5" defaultRowHeight="13.1"/>
  <cols>
    <col min="1" max="2" width="48.875" style="15" customWidth="1"/>
    <col min="3" max="33" width="5" style="15" customWidth="1"/>
    <col min="34" max="16384" width="11.5" style="15"/>
  </cols>
  <sheetData>
    <row r="1" spans="1:34" ht="23.1" customHeight="1" thickBot="1">
      <c r="A1" s="2" t="s">
        <v>21</v>
      </c>
      <c r="B1" s="2"/>
    </row>
    <row r="2" spans="1:34" ht="23.1" customHeight="1">
      <c r="A2" s="24" t="s">
        <v>17</v>
      </c>
      <c r="B2" s="44" t="s">
        <v>67</v>
      </c>
    </row>
    <row r="3" spans="1:34" ht="23.1" customHeight="1">
      <c r="A3" s="25" t="s">
        <v>18</v>
      </c>
      <c r="B3" s="45" t="s">
        <v>68</v>
      </c>
    </row>
    <row r="4" spans="1:34" ht="23.1" customHeight="1" thickBot="1">
      <c r="A4" s="26" t="s">
        <v>20</v>
      </c>
      <c r="B4" s="46" t="s">
        <v>69</v>
      </c>
    </row>
    <row r="5" spans="1:34" s="14" customFormat="1" ht="23.1" customHeight="1">
      <c r="A5" s="2"/>
      <c r="B5" s="2"/>
      <c r="C5" s="15"/>
      <c r="D5" s="15"/>
      <c r="E5" s="15"/>
      <c r="F5" s="15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4" customFormat="1" ht="23.1" customHeight="1" thickBot="1">
      <c r="A6" s="2" t="s">
        <v>22</v>
      </c>
      <c r="B6" s="2"/>
      <c r="C6" s="15"/>
      <c r="D6" s="15"/>
      <c r="E6" s="15"/>
      <c r="F6" s="15"/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14" customFormat="1" ht="23.1" customHeight="1">
      <c r="A7" s="24" t="s">
        <v>23</v>
      </c>
      <c r="B7" s="38"/>
      <c r="C7" s="47"/>
      <c r="D7" s="47"/>
      <c r="E7" s="47"/>
      <c r="F7" s="47"/>
      <c r="G7" s="47"/>
      <c r="H7" s="4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4" customFormat="1" ht="23.1" customHeight="1">
      <c r="A8" s="33" t="s">
        <v>26</v>
      </c>
      <c r="B8" s="39"/>
      <c r="C8" s="47"/>
      <c r="D8" s="47"/>
      <c r="E8" s="47"/>
      <c r="F8" s="47"/>
      <c r="G8" s="47"/>
      <c r="H8" s="4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4" customFormat="1" ht="23.1" customHeight="1">
      <c r="A9" s="33" t="s">
        <v>30</v>
      </c>
      <c r="B9" s="39"/>
      <c r="C9" s="47"/>
      <c r="D9" s="47"/>
      <c r="E9" s="47"/>
      <c r="F9" s="47"/>
      <c r="G9" s="47"/>
      <c r="H9" s="4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s="14" customFormat="1" ht="23.1" customHeight="1">
      <c r="A10" s="25" t="s">
        <v>24</v>
      </c>
      <c r="B10" s="37"/>
      <c r="C10" s="47"/>
      <c r="D10" s="47"/>
      <c r="E10" s="47"/>
      <c r="F10" s="47"/>
      <c r="G10" s="47"/>
      <c r="H10" s="4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s="14" customFormat="1" ht="23.1" customHeight="1" thickBot="1">
      <c r="A11" s="26" t="s">
        <v>25</v>
      </c>
      <c r="B11" s="36"/>
      <c r="C11" s="47"/>
      <c r="D11" s="47"/>
      <c r="E11" s="47"/>
      <c r="F11" s="47"/>
      <c r="G11" s="47"/>
      <c r="H11" s="4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4" customFormat="1" ht="23.1" customHeight="1" thickBot="1">
      <c r="A12" s="48"/>
      <c r="B12" s="48"/>
      <c r="C12" s="47"/>
      <c r="D12" s="47"/>
      <c r="E12" s="47"/>
      <c r="F12" s="47"/>
      <c r="G12" s="47"/>
      <c r="H12" s="4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4" customFormat="1" ht="23.1" customHeight="1" thickBot="1">
      <c r="A13" s="23" t="s">
        <v>9</v>
      </c>
      <c r="B13" s="22" t="str">
        <f ca="1">MID(CELL("FILENAME",G77),FIND("]",CELL("FILENAME",G77))+1,255)</f>
        <v>Gennaio2019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s="14" customFormat="1" ht="23.1" customHeight="1" thickBot="1"/>
    <row r="15" spans="1:34" s="1" customFormat="1" ht="36" customHeight="1">
      <c r="A15" s="8" t="s">
        <v>16</v>
      </c>
      <c r="B15" s="6" t="s">
        <v>10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6">
        <v>13</v>
      </c>
      <c r="P15" s="6">
        <v>14</v>
      </c>
      <c r="Q15" s="6">
        <v>15</v>
      </c>
      <c r="R15" s="6">
        <v>16</v>
      </c>
      <c r="S15" s="6">
        <v>17</v>
      </c>
      <c r="T15" s="6">
        <v>18</v>
      </c>
      <c r="U15" s="6">
        <v>19</v>
      </c>
      <c r="V15" s="6">
        <v>20</v>
      </c>
      <c r="W15" s="6">
        <v>21</v>
      </c>
      <c r="X15" s="6">
        <v>22</v>
      </c>
      <c r="Y15" s="6">
        <v>23</v>
      </c>
      <c r="Z15" s="6">
        <v>24</v>
      </c>
      <c r="AA15" s="6">
        <v>25</v>
      </c>
      <c r="AB15" s="6">
        <v>26</v>
      </c>
      <c r="AC15" s="6">
        <v>27</v>
      </c>
      <c r="AD15" s="6">
        <v>28</v>
      </c>
      <c r="AE15" s="6">
        <v>29</v>
      </c>
      <c r="AF15" s="6">
        <v>30</v>
      </c>
      <c r="AG15" s="6">
        <v>31</v>
      </c>
      <c r="AH15" s="21" t="s">
        <v>1</v>
      </c>
    </row>
    <row r="16" spans="1:34" s="14" customFormat="1" ht="36" customHeight="1">
      <c r="A16" s="9" t="s">
        <v>11</v>
      </c>
      <c r="B16" s="5" t="s">
        <v>70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">
        <f t="shared" ref="AH16:AH26" si="0">SUM(C16:AG16)</f>
        <v>0</v>
      </c>
    </row>
    <row r="17" spans="1:34" s="14" customFormat="1" ht="36" customHeight="1">
      <c r="A17" s="9" t="s">
        <v>12</v>
      </c>
      <c r="B17" s="5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4">
        <f t="shared" si="0"/>
        <v>0</v>
      </c>
    </row>
    <row r="18" spans="1:34" s="14" customFormat="1" ht="36" customHeight="1">
      <c r="A18" s="9" t="s">
        <v>13</v>
      </c>
      <c r="B18" s="5" t="s">
        <v>70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4">
        <f t="shared" si="0"/>
        <v>0</v>
      </c>
    </row>
    <row r="19" spans="1:34" s="14" customFormat="1" ht="36" customHeight="1">
      <c r="A19" s="9" t="s">
        <v>14</v>
      </c>
      <c r="B19" s="5" t="s">
        <v>70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4">
        <f t="shared" si="0"/>
        <v>0</v>
      </c>
    </row>
    <row r="20" spans="1:34" s="14" customFormat="1" ht="36" customHeight="1">
      <c r="A20" s="9" t="s">
        <v>15</v>
      </c>
      <c r="B20" s="5" t="s">
        <v>70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4">
        <f t="shared" si="0"/>
        <v>0</v>
      </c>
    </row>
    <row r="21" spans="1:34" s="14" customFormat="1" ht="36" customHeight="1">
      <c r="A21" s="42" t="s">
        <v>7</v>
      </c>
      <c r="B21" s="43" t="s">
        <v>71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4">
        <f t="shared" si="0"/>
        <v>0</v>
      </c>
    </row>
    <row r="22" spans="1:34" s="14" customFormat="1" ht="36" customHeight="1">
      <c r="A22" s="42" t="s">
        <v>7</v>
      </c>
      <c r="B22" s="43" t="s">
        <v>71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4">
        <f t="shared" si="0"/>
        <v>0</v>
      </c>
    </row>
    <row r="23" spans="1:34" s="14" customFormat="1" ht="36" customHeight="1">
      <c r="A23" s="42" t="s">
        <v>7</v>
      </c>
      <c r="B23" s="43" t="s">
        <v>71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4">
        <f t="shared" si="0"/>
        <v>0</v>
      </c>
    </row>
    <row r="24" spans="1:34" s="14" customFormat="1" ht="36" customHeight="1">
      <c r="A24" s="42" t="s">
        <v>7</v>
      </c>
      <c r="B24" s="43" t="s">
        <v>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4">
        <f t="shared" si="0"/>
        <v>0</v>
      </c>
    </row>
    <row r="25" spans="1:34" s="14" customFormat="1" ht="36" customHeight="1">
      <c r="A25" s="9" t="s">
        <v>0</v>
      </c>
      <c r="B25" s="5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4">
        <f t="shared" si="0"/>
        <v>0</v>
      </c>
    </row>
    <row r="26" spans="1:34" s="14" customFormat="1" ht="36" customHeight="1">
      <c r="A26" s="9" t="s">
        <v>8</v>
      </c>
      <c r="B26" s="5" t="s">
        <v>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4">
        <f t="shared" si="0"/>
        <v>0</v>
      </c>
    </row>
    <row r="27" spans="1:34" s="14" customFormat="1" ht="36" customHeight="1" thickBot="1">
      <c r="A27" s="10" t="s">
        <v>4</v>
      </c>
      <c r="B27" s="11"/>
      <c r="C27" s="12">
        <f t="shared" ref="C27:AH27" si="1">SUM(C16:C26)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12">
        <f t="shared" si="1"/>
        <v>0</v>
      </c>
      <c r="T27" s="12">
        <f t="shared" si="1"/>
        <v>0</v>
      </c>
      <c r="U27" s="12">
        <f t="shared" si="1"/>
        <v>0</v>
      </c>
      <c r="V27" s="12">
        <f t="shared" si="1"/>
        <v>0</v>
      </c>
      <c r="W27" s="12">
        <f t="shared" si="1"/>
        <v>0</v>
      </c>
      <c r="X27" s="12">
        <f t="shared" si="1"/>
        <v>0</v>
      </c>
      <c r="Y27" s="12">
        <f t="shared" si="1"/>
        <v>0</v>
      </c>
      <c r="Z27" s="12">
        <f t="shared" si="1"/>
        <v>0</v>
      </c>
      <c r="AA27" s="12">
        <f t="shared" si="1"/>
        <v>0</v>
      </c>
      <c r="AB27" s="12">
        <f t="shared" si="1"/>
        <v>0</v>
      </c>
      <c r="AC27" s="12">
        <f t="shared" si="1"/>
        <v>0</v>
      </c>
      <c r="AD27" s="12">
        <f t="shared" si="1"/>
        <v>0</v>
      </c>
      <c r="AE27" s="12">
        <f t="shared" si="1"/>
        <v>0</v>
      </c>
      <c r="AF27" s="12">
        <f t="shared" si="1"/>
        <v>0</v>
      </c>
      <c r="AG27" s="12">
        <f t="shared" si="1"/>
        <v>0</v>
      </c>
      <c r="AH27" s="13">
        <f t="shared" si="1"/>
        <v>0</v>
      </c>
    </row>
    <row r="28" spans="1:34" s="14" customFormat="1" ht="23.4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s="14" customFormat="1" ht="23.4" customHeight="1">
      <c r="A29" s="27" t="str">
        <f>+"Io sottoscritto "&amp;B7</f>
        <v xml:space="preserve">Io sottoscritto 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s="14" customFormat="1" ht="23.4" customHeight="1">
      <c r="A30" s="17" t="s">
        <v>19</v>
      </c>
    </row>
    <row r="31" spans="1:34" s="14" customFormat="1" ht="23.4" customHeight="1">
      <c r="A31" s="17"/>
    </row>
    <row r="32" spans="1:34" s="14" customFormat="1" ht="23.4" customHeight="1">
      <c r="A32" s="31">
        <f ca="1">+TODAY()</f>
        <v>43943</v>
      </c>
      <c r="B32" s="19" t="s">
        <v>2</v>
      </c>
      <c r="Y32" s="16" t="s">
        <v>5</v>
      </c>
    </row>
    <row r="33" spans="1:34" s="14" customFormat="1" ht="23.4" customHeight="1"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s="14" customFormat="1" ht="23.4" customHeight="1">
      <c r="A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s="14" customFormat="1" ht="23.4" customHeight="1" thickBot="1">
      <c r="A35" s="18"/>
      <c r="B35" s="28"/>
      <c r="C35" s="29"/>
      <c r="D35" s="29"/>
      <c r="E35" s="29"/>
      <c r="F35" s="29"/>
      <c r="G35" s="29"/>
      <c r="X35" s="16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s="14" customFormat="1" ht="23.4" customHeight="1"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s="14" customFormat="1" ht="15.05">
      <c r="A37" s="20"/>
      <c r="B37" s="20"/>
    </row>
    <row r="38" spans="1:34" s="14" customFormat="1" ht="15.05"/>
    <row r="39" spans="1:34" s="14" customFormat="1" ht="15.05"/>
    <row r="40" spans="1:34" s="14" customFormat="1" ht="15.05"/>
  </sheetData>
  <dataValidations count="2">
    <dataValidation type="list" allowBlank="1" showInputMessage="1" showErrorMessage="1" sqref="B9" xr:uid="{00000000-0002-0000-0800-000000000000}">
      <formula1>Categoria</formula1>
    </dataValidation>
    <dataValidation type="list" allowBlank="1" showInputMessage="1" showErrorMessage="1" sqref="B10" xr:uid="{00000000-0002-0000-0800-000001000000}">
      <formula1>Qualifica</formula1>
    </dataValidation>
  </dataValidations>
  <pageMargins left="0.31496062992125984" right="0.31496062992125984" top="1.1417322834645669" bottom="0.74803149606299213" header="0.11811023622047245" footer="0.11811023622047245"/>
  <pageSetup paperSize="9" scale="47" orientation="landscape" r:id="rId1"/>
  <headerFooter>
    <oddHeader>&amp;C&amp;G</oddHeader>
    <oddFooter>&amp;RTimesheet &amp;A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26</vt:i4>
      </vt:variant>
      <vt:variant>
        <vt:lpstr>Intervalli denominati</vt:lpstr>
      </vt:variant>
      <vt:variant>
        <vt:i4>28</vt:i4>
      </vt:variant>
    </vt:vector>
  </HeadingPairs>
  <TitlesOfParts>
    <vt:vector size="54" baseType="lpstr">
      <vt:lpstr>Maggio2018</vt:lpstr>
      <vt:lpstr>Giugno2018</vt:lpstr>
      <vt:lpstr>Luglio2018</vt:lpstr>
      <vt:lpstr>Agosto2018</vt:lpstr>
      <vt:lpstr>Settembre2018</vt:lpstr>
      <vt:lpstr>Ottobre2018</vt:lpstr>
      <vt:lpstr>Novembre2018</vt:lpstr>
      <vt:lpstr>Dicembre2018</vt:lpstr>
      <vt:lpstr>Gennaio2019</vt:lpstr>
      <vt:lpstr>Febbraio2019</vt:lpstr>
      <vt:lpstr>Marzo2019</vt:lpstr>
      <vt:lpstr>Aprile2019</vt:lpstr>
      <vt:lpstr>Maggio2019</vt:lpstr>
      <vt:lpstr>Giugno2019</vt:lpstr>
      <vt:lpstr>Luglio2019</vt:lpstr>
      <vt:lpstr>Agosto2019</vt:lpstr>
      <vt:lpstr>Settembre2019</vt:lpstr>
      <vt:lpstr>Ottobre2019</vt:lpstr>
      <vt:lpstr>Novembre2019</vt:lpstr>
      <vt:lpstr>Dicembre2019</vt:lpstr>
      <vt:lpstr>Gennaio2020</vt:lpstr>
      <vt:lpstr>Febbraio2020</vt:lpstr>
      <vt:lpstr>Marzo2020</vt:lpstr>
      <vt:lpstr>Aprile2020</vt:lpstr>
      <vt:lpstr>Master</vt:lpstr>
      <vt:lpstr>Anagr</vt:lpstr>
      <vt:lpstr>Agosto2018!Area_stampa</vt:lpstr>
      <vt:lpstr>Agosto2019!Area_stampa</vt:lpstr>
      <vt:lpstr>Aprile2019!Area_stampa</vt:lpstr>
      <vt:lpstr>Aprile2020!Area_stampa</vt:lpstr>
      <vt:lpstr>Dicembre2018!Area_stampa</vt:lpstr>
      <vt:lpstr>Dicembre2019!Area_stampa</vt:lpstr>
      <vt:lpstr>Febbraio2019!Area_stampa</vt:lpstr>
      <vt:lpstr>Febbraio2020!Area_stampa</vt:lpstr>
      <vt:lpstr>Gennaio2019!Area_stampa</vt:lpstr>
      <vt:lpstr>Gennaio2020!Area_stampa</vt:lpstr>
      <vt:lpstr>Giugno2018!Area_stampa</vt:lpstr>
      <vt:lpstr>Giugno2019!Area_stampa</vt:lpstr>
      <vt:lpstr>Luglio2018!Area_stampa</vt:lpstr>
      <vt:lpstr>Luglio2019!Area_stampa</vt:lpstr>
      <vt:lpstr>Maggio2018!Area_stampa</vt:lpstr>
      <vt:lpstr>Maggio2019!Area_stampa</vt:lpstr>
      <vt:lpstr>Marzo2019!Area_stampa</vt:lpstr>
      <vt:lpstr>Marzo2020!Area_stampa</vt:lpstr>
      <vt:lpstr>Master!Area_stampa</vt:lpstr>
      <vt:lpstr>Novembre2018!Area_stampa</vt:lpstr>
      <vt:lpstr>Novembre2019!Area_stampa</vt:lpstr>
      <vt:lpstr>Ottobre2018!Area_stampa</vt:lpstr>
      <vt:lpstr>Ottobre2019!Area_stampa</vt:lpstr>
      <vt:lpstr>Settembre2018!Area_stampa</vt:lpstr>
      <vt:lpstr>Settembre2019!Area_stampa</vt:lpstr>
      <vt:lpstr>Categoria</vt:lpstr>
      <vt:lpstr>Ente</vt:lpstr>
      <vt:lpstr>Qualifica</vt:lpstr>
    </vt:vector>
  </TitlesOfParts>
  <Company>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Di Pietro</dc:creator>
  <cp:lastModifiedBy>Matteo</cp:lastModifiedBy>
  <cp:lastPrinted>2018-12-21T11:31:39Z</cp:lastPrinted>
  <dcterms:created xsi:type="dcterms:W3CDTF">2005-04-18T11:42:08Z</dcterms:created>
  <dcterms:modified xsi:type="dcterms:W3CDTF">2020-04-22T11:37:51Z</dcterms:modified>
</cp:coreProperties>
</file>