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28" tabRatio="910"/>
  </bookViews>
  <sheets>
    <sheet name="RILEVAZIONE " sheetId="11" r:id="rId1"/>
    <sheet name="ISTRUZIONI" sheetId="13" r:id="rId2"/>
  </sheets>
  <definedNames>
    <definedName name="_xlnm._FilterDatabase" localSheetId="0" hidden="1">'RILEVAZIONE '!$A$2:$W$66</definedName>
    <definedName name="_xlnm.Print_Titles" localSheetId="0">'RILEVAZIONE '!$1:$2</definedName>
  </definedNames>
  <calcPr calcId="125725"/>
</workbook>
</file>

<file path=xl/calcChain.xml><?xml version="1.0" encoding="utf-8"?>
<calcChain xmlns="http://schemas.openxmlformats.org/spreadsheetml/2006/main">
  <c r="W5" i="11"/>
  <c r="Y51"/>
  <c r="Y43"/>
  <c r="Y27"/>
  <c r="Y19"/>
  <c r="X66"/>
  <c r="X58"/>
  <c r="X50"/>
  <c r="X42"/>
  <c r="Y35" s="1"/>
  <c r="X34"/>
  <c r="X26"/>
  <c r="X18"/>
  <c r="Y11" s="1"/>
  <c r="X10"/>
  <c r="W60" l="1"/>
  <c r="W61"/>
  <c r="W62"/>
  <c r="W63"/>
  <c r="W52"/>
  <c r="W53"/>
  <c r="W54"/>
  <c r="W55"/>
  <c r="W51"/>
  <c r="W44"/>
  <c r="W45"/>
  <c r="W46"/>
  <c r="W47"/>
  <c r="W43"/>
  <c r="W36"/>
  <c r="W37"/>
  <c r="W38"/>
  <c r="W39"/>
  <c r="W35"/>
  <c r="W28"/>
  <c r="W29"/>
  <c r="W30"/>
  <c r="W31"/>
  <c r="W27"/>
  <c r="W20"/>
  <c r="W21"/>
  <c r="W22"/>
  <c r="W23"/>
  <c r="W19"/>
  <c r="W12"/>
  <c r="W13"/>
  <c r="W14"/>
  <c r="W15"/>
  <c r="W11"/>
  <c r="W4"/>
  <c r="W6"/>
  <c r="W7"/>
  <c r="W3"/>
  <c r="O9"/>
  <c r="P9"/>
  <c r="Q9"/>
  <c r="R9"/>
  <c r="S9"/>
  <c r="T9"/>
  <c r="U9"/>
  <c r="V9"/>
  <c r="O10"/>
  <c r="P10"/>
  <c r="Q10"/>
  <c r="R10"/>
  <c r="S10"/>
  <c r="T10"/>
  <c r="U10"/>
  <c r="V10"/>
  <c r="O17"/>
  <c r="P17"/>
  <c r="Q17"/>
  <c r="R17"/>
  <c r="S17"/>
  <c r="T17"/>
  <c r="U17"/>
  <c r="V17"/>
  <c r="O18"/>
  <c r="P18"/>
  <c r="Q18"/>
  <c r="R18"/>
  <c r="S18"/>
  <c r="T18"/>
  <c r="U18"/>
  <c r="V18"/>
  <c r="O25"/>
  <c r="P25"/>
  <c r="Q25"/>
  <c r="R25"/>
  <c r="S25"/>
  <c r="T25"/>
  <c r="U25"/>
  <c r="V25"/>
  <c r="O26"/>
  <c r="P26"/>
  <c r="Q26"/>
  <c r="R26"/>
  <c r="S26"/>
  <c r="T26"/>
  <c r="U26"/>
  <c r="V26"/>
  <c r="O33"/>
  <c r="P33"/>
  <c r="Q33"/>
  <c r="R33"/>
  <c r="S33"/>
  <c r="T33"/>
  <c r="U33"/>
  <c r="V33"/>
  <c r="O34"/>
  <c r="P34"/>
  <c r="Q34"/>
  <c r="R34"/>
  <c r="S34"/>
  <c r="T34"/>
  <c r="U34"/>
  <c r="V34"/>
  <c r="O41"/>
  <c r="P41"/>
  <c r="Q41"/>
  <c r="R41"/>
  <c r="S41"/>
  <c r="T41"/>
  <c r="U41"/>
  <c r="V41"/>
  <c r="O42"/>
  <c r="P42"/>
  <c r="Q42"/>
  <c r="R42"/>
  <c r="S42"/>
  <c r="T42"/>
  <c r="U42"/>
  <c r="V42"/>
  <c r="O49"/>
  <c r="P49"/>
  <c r="Q49"/>
  <c r="R49"/>
  <c r="S49"/>
  <c r="T49"/>
  <c r="U49"/>
  <c r="V49"/>
  <c r="O50"/>
  <c r="P50"/>
  <c r="Q50"/>
  <c r="R50"/>
  <c r="S50"/>
  <c r="T50"/>
  <c r="U50"/>
  <c r="V50"/>
  <c r="O57"/>
  <c r="P57"/>
  <c r="Q57"/>
  <c r="R57"/>
  <c r="S57"/>
  <c r="T57"/>
  <c r="U57"/>
  <c r="V57"/>
  <c r="O58"/>
  <c r="P58"/>
  <c r="Q58"/>
  <c r="R58"/>
  <c r="S58"/>
  <c r="T58"/>
  <c r="U58"/>
  <c r="V58"/>
  <c r="O65"/>
  <c r="P65"/>
  <c r="Q65"/>
  <c r="R65"/>
  <c r="S65"/>
  <c r="T65"/>
  <c r="U65"/>
  <c r="V65"/>
  <c r="O66"/>
  <c r="P66"/>
  <c r="Q66"/>
  <c r="R66"/>
  <c r="S66"/>
  <c r="T66"/>
  <c r="U66"/>
  <c r="V66"/>
  <c r="N33"/>
  <c r="G9"/>
  <c r="H9"/>
  <c r="I9"/>
  <c r="J9"/>
  <c r="K9"/>
  <c r="L9"/>
  <c r="M9"/>
  <c r="N9"/>
  <c r="D17"/>
  <c r="C17"/>
  <c r="D9"/>
  <c r="E9"/>
  <c r="F9"/>
  <c r="D41"/>
  <c r="E41"/>
  <c r="F41"/>
  <c r="G41"/>
  <c r="H41"/>
  <c r="I41"/>
  <c r="J41"/>
  <c r="K41"/>
  <c r="L41"/>
  <c r="M41"/>
  <c r="N41"/>
  <c r="D33"/>
  <c r="E33"/>
  <c r="F33"/>
  <c r="G33"/>
  <c r="H33"/>
  <c r="I33"/>
  <c r="J33"/>
  <c r="K33"/>
  <c r="L33"/>
  <c r="M33"/>
  <c r="D25"/>
  <c r="E25"/>
  <c r="F25"/>
  <c r="G25"/>
  <c r="H25"/>
  <c r="I25"/>
  <c r="J25"/>
  <c r="K25"/>
  <c r="L25"/>
  <c r="M25"/>
  <c r="N25"/>
  <c r="E17"/>
  <c r="F17"/>
  <c r="G17"/>
  <c r="H17"/>
  <c r="I17"/>
  <c r="J17"/>
  <c r="K17"/>
  <c r="L17"/>
  <c r="M17"/>
  <c r="N17"/>
  <c r="N65"/>
  <c r="M65"/>
  <c r="L65"/>
  <c r="K65"/>
  <c r="J65"/>
  <c r="I65"/>
  <c r="H65"/>
  <c r="G65"/>
  <c r="F65"/>
  <c r="E65"/>
  <c r="D65"/>
  <c r="C65"/>
  <c r="N57"/>
  <c r="M57"/>
  <c r="L57"/>
  <c r="K57"/>
  <c r="J57"/>
  <c r="I57"/>
  <c r="H57"/>
  <c r="G57"/>
  <c r="F57"/>
  <c r="E57"/>
  <c r="D57"/>
  <c r="C57"/>
  <c r="N49"/>
  <c r="M49"/>
  <c r="L49"/>
  <c r="K49"/>
  <c r="J49"/>
  <c r="I49"/>
  <c r="H49"/>
  <c r="G49"/>
  <c r="F49"/>
  <c r="E49"/>
  <c r="D49"/>
  <c r="C49"/>
  <c r="C41"/>
  <c r="C33"/>
  <c r="C25"/>
  <c r="C9"/>
  <c r="E18"/>
  <c r="F18"/>
  <c r="C18"/>
  <c r="D26"/>
  <c r="D34"/>
  <c r="E34"/>
  <c r="F34"/>
  <c r="D42"/>
  <c r="E42"/>
  <c r="F42"/>
  <c r="E50"/>
  <c r="C50"/>
  <c r="D50"/>
  <c r="F50"/>
  <c r="C58"/>
  <c r="D58"/>
  <c r="E58"/>
  <c r="C66"/>
  <c r="D66"/>
  <c r="E66"/>
  <c r="F58" l="1"/>
  <c r="C34"/>
  <c r="F66"/>
  <c r="F26"/>
  <c r="E26"/>
  <c r="F10"/>
  <c r="C10"/>
  <c r="D18"/>
  <c r="C26"/>
  <c r="E10"/>
  <c r="D10"/>
  <c r="C42"/>
  <c r="K66"/>
  <c r="J66"/>
  <c r="N66"/>
  <c r="G66"/>
  <c r="I66"/>
  <c r="G18"/>
  <c r="H66"/>
  <c r="L66"/>
  <c r="M66"/>
  <c r="H58"/>
  <c r="L58"/>
  <c r="H42"/>
  <c r="J50"/>
  <c r="N50"/>
  <c r="G58"/>
  <c r="K58"/>
  <c r="J58"/>
  <c r="N58"/>
  <c r="I58"/>
  <c r="M58"/>
  <c r="I50"/>
  <c r="M50"/>
  <c r="H50"/>
  <c r="L50"/>
  <c r="G50"/>
  <c r="K50"/>
  <c r="I42"/>
  <c r="M42"/>
  <c r="L42"/>
  <c r="G42"/>
  <c r="K42"/>
  <c r="J42"/>
  <c r="N42"/>
  <c r="M26"/>
  <c r="I26"/>
  <c r="G34"/>
  <c r="J34"/>
  <c r="I34"/>
  <c r="H34"/>
  <c r="L34"/>
  <c r="K34"/>
  <c r="N34"/>
  <c r="M34"/>
  <c r="H26"/>
  <c r="L26"/>
  <c r="G26"/>
  <c r="K26"/>
  <c r="J26"/>
  <c r="N26"/>
  <c r="I18"/>
  <c r="M18"/>
  <c r="H18"/>
  <c r="L18"/>
  <c r="K18"/>
  <c r="J18"/>
  <c r="N18"/>
  <c r="N10"/>
  <c r="J10"/>
  <c r="G10"/>
  <c r="H10"/>
  <c r="M10"/>
  <c r="I10"/>
  <c r="K10"/>
  <c r="L10"/>
  <c r="W66" l="1"/>
  <c r="Y59" s="1"/>
  <c r="W59"/>
  <c r="W58"/>
  <c r="W50"/>
  <c r="W42"/>
  <c r="W34"/>
  <c r="W26"/>
  <c r="W18"/>
  <c r="W10"/>
  <c r="Y3" s="1"/>
</calcChain>
</file>

<file path=xl/comments1.xml><?xml version="1.0" encoding="utf-8"?>
<comments xmlns="http://schemas.openxmlformats.org/spreadsheetml/2006/main">
  <authors>
    <author>Autore</author>
  </authors>
  <commentList>
    <comment ref="C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1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2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32"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40"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48"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56"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C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D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E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F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G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H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I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J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K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L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M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N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O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P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Q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R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S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T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U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 ref="V64" authorId="0">
      <text>
        <r>
          <rPr>
            <sz val="9"/>
            <color indexed="81"/>
            <rFont val="Tahoma"/>
            <family val="2"/>
          </rPr>
          <t xml:space="preserve">NOTA:
Indicare il numero di ore di lavoro svolte. La cifra deve essere espresa con numero intero arrotondato per difetto. Arrotondare le ore della singola giornata di lavoro per difetto. Le ore totali da cartellino potrebbero non equivalere.
</t>
        </r>
      </text>
    </comment>
  </commentList>
</comments>
</file>

<file path=xl/sharedStrings.xml><?xml version="1.0" encoding="utf-8"?>
<sst xmlns="http://schemas.openxmlformats.org/spreadsheetml/2006/main" count="94" uniqueCount="33">
  <si>
    <t>Cognome</t>
  </si>
  <si>
    <t>A1</t>
  </si>
  <si>
    <t>A2</t>
  </si>
  <si>
    <t>A3</t>
  </si>
  <si>
    <t>A4</t>
  </si>
  <si>
    <t>A5</t>
  </si>
  <si>
    <t>TOTALE</t>
  </si>
  <si>
    <t>AZIONI</t>
  </si>
  <si>
    <t>SOMMA</t>
  </si>
  <si>
    <t>40% ORDINARIO</t>
  </si>
  <si>
    <t>RILEVAZIONE ORE PERSONALE INTERNO - RIPARTIZIONE</t>
  </si>
  <si>
    <t>LEGENDA</t>
  </si>
  <si>
    <t>INIZIO</t>
  </si>
  <si>
    <t>Progettazione, direzione, coordinamento e monitoraggio dell'intervento finanziato</t>
  </si>
  <si>
    <t>Individuazione di tutte le componenti del “kit del riuso” della buona pratica</t>
  </si>
  <si>
    <t>Trasferimento della buona pratica tra Ente/i Cedente/i ed Enti Riusanti</t>
  </si>
  <si>
    <t>Evoluzione della buona pratica oggetto di trasferimento attraverso Open Community PA 2020</t>
  </si>
  <si>
    <t>Promozione, comunicazione e disseminazione dell’intervento</t>
  </si>
  <si>
    <t>Indicare nella cella "Ordinario da cartellino" le ore totali del mese arrotondate per difetto</t>
  </si>
  <si>
    <t>ERRORE</t>
  </si>
  <si>
    <t>OK</t>
  </si>
  <si>
    <t>IL VALORE E' INFERIORE O UGUALE AL 40% DELLE ORE ORDINARIE</t>
  </si>
  <si>
    <t>IL VALORE SUPERA IL 40% DELLE ORE ORDINARIE</t>
  </si>
  <si>
    <t>Il rigo "40% Ordinario" calcolerà il limite massimo di ore da attribuire al progetto,  arrotondare per difetto, sulla base delle ore ordinarie inserite.</t>
  </si>
  <si>
    <t>Il rigo "Totale" non potrà superare il dato della cella superiore, il colore cambierà sulla base di queste regole:</t>
  </si>
  <si>
    <t>ORDINARIO DA TIMESHEET</t>
  </si>
  <si>
    <t>Riempire le celle relative alle Azioni sulla base del relativo periodo di inzio e fine.</t>
  </si>
  <si>
    <t>NUOVO TERMINE</t>
  </si>
  <si>
    <t>TERMINE PRECEDENTE</t>
  </si>
  <si>
    <t>Ore rimanenti da rendicontare</t>
  </si>
  <si>
    <t>Ore totali assegnate</t>
  </si>
  <si>
    <t>Nella Colonna X "Ore rimanenti da rendicontare" occorre indicare le ore rimanenti per le singole azioni.</t>
  </si>
  <si>
    <t>Nella Colonna Y "Ore totali assegnate" verrà visualizzato il totale ore assegnato, sempre che i dati inseriti siano corretti.</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</si>
</sst>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6"/>
      <color theme="1"/>
      <name val="Calibri"/>
      <family val="2"/>
      <scheme val="minor"/>
    </font>
    <font>
      <sz val="9"/>
      <color indexed="81"/>
      <name val="Tahoma"/>
      <family val="2"/>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3"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s>
  <cellStyleXfs count="1">
    <xf numFmtId="0" fontId="0" fillId="0" borderId="0"/>
  </cellStyleXfs>
  <cellXfs count="67">
    <xf numFmtId="0" fontId="0" fillId="0" borderId="0" xfId="0"/>
    <xf numFmtId="0" fontId="1" fillId="0" borderId="2" xfId="0" applyFont="1" applyBorder="1" applyAlignment="1">
      <alignment horizontal="center" wrapText="1"/>
    </xf>
    <xf numFmtId="0" fontId="0" fillId="0" borderId="3" xfId="0" applyBorder="1" applyAlignment="1">
      <alignment horizontal="center" vertical="center" wrapText="1"/>
    </xf>
    <xf numFmtId="0" fontId="1" fillId="2" borderId="1" xfId="0" applyFont="1" applyFill="1" applyBorder="1"/>
    <xf numFmtId="0" fontId="0" fillId="0" borderId="0" xfId="0"/>
    <xf numFmtId="0" fontId="1" fillId="3" borderId="1" xfId="0" applyFont="1" applyFill="1" applyBorder="1" applyAlignment="1">
      <alignment wrapText="1"/>
    </xf>
    <xf numFmtId="0" fontId="0" fillId="0" borderId="1" xfId="0" applyBorder="1"/>
    <xf numFmtId="14" fontId="0" fillId="0" borderId="1" xfId="0" applyNumberFormat="1" applyBorder="1" applyAlignment="1">
      <alignment horizontal="center"/>
    </xf>
    <xf numFmtId="0" fontId="0" fillId="2" borderId="1" xfId="0" applyFill="1" applyBorder="1"/>
    <xf numFmtId="0" fontId="0" fillId="0" borderId="0" xfId="0" applyAlignment="1"/>
    <xf numFmtId="0" fontId="1" fillId="0" borderId="0" xfId="0" applyFont="1" applyFill="1" applyBorder="1" applyAlignment="1">
      <alignment wrapText="1"/>
    </xf>
    <xf numFmtId="0" fontId="0" fillId="0" borderId="0" xfId="0" applyFill="1"/>
    <xf numFmtId="0" fontId="0" fillId="0" borderId="0" xfId="0" applyFill="1" applyAlignment="1"/>
    <xf numFmtId="0" fontId="4" fillId="5" borderId="9" xfId="0" applyFont="1" applyFill="1" applyBorder="1"/>
    <xf numFmtId="0" fontId="0" fillId="0" borderId="10" xfId="0" applyBorder="1"/>
    <xf numFmtId="0" fontId="4" fillId="4" borderId="11" xfId="0" applyFont="1" applyFill="1" applyBorder="1"/>
    <xf numFmtId="0" fontId="0" fillId="0" borderId="12" xfId="0" applyBorder="1"/>
    <xf numFmtId="0" fontId="0" fillId="0" borderId="0" xfId="0" applyAlignment="1"/>
    <xf numFmtId="0" fontId="0" fillId="0" borderId="1" xfId="0" applyFill="1" applyBorder="1" applyProtection="1"/>
    <xf numFmtId="0" fontId="0" fillId="0" borderId="1" xfId="0" applyBorder="1" applyProtection="1"/>
    <xf numFmtId="0" fontId="0" fillId="0" borderId="15" xfId="0" applyBorder="1" applyAlignment="1">
      <alignment horizontal="center" vertical="center" wrapText="1"/>
    </xf>
    <xf numFmtId="0" fontId="0" fillId="0" borderId="15" xfId="0" applyFill="1" applyBorder="1"/>
    <xf numFmtId="0" fontId="0" fillId="0" borderId="15" xfId="0" applyFill="1" applyBorder="1" applyProtection="1"/>
    <xf numFmtId="0" fontId="1" fillId="0" borderId="21" xfId="0" applyFont="1" applyBorder="1" applyAlignment="1">
      <alignment horizontal="center" wrapText="1"/>
    </xf>
    <xf numFmtId="0" fontId="1" fillId="0" borderId="22" xfId="0" applyFont="1" applyBorder="1"/>
    <xf numFmtId="0" fontId="0" fillId="0" borderId="25" xfId="0" applyBorder="1" applyAlignment="1">
      <alignment horizontal="center" vertical="center" wrapText="1"/>
    </xf>
    <xf numFmtId="0" fontId="0" fillId="0" borderId="25" xfId="0" applyFill="1" applyBorder="1"/>
    <xf numFmtId="0" fontId="0" fillId="0" borderId="25" xfId="0" applyFill="1" applyBorder="1" applyProtection="1"/>
    <xf numFmtId="0" fontId="0" fillId="6" borderId="16" xfId="0" applyFill="1" applyBorder="1"/>
    <xf numFmtId="0" fontId="0" fillId="6" borderId="2" xfId="0" applyFill="1" applyBorder="1"/>
    <xf numFmtId="0" fontId="1" fillId="0" borderId="30" xfId="0" applyFont="1" applyBorder="1"/>
    <xf numFmtId="0" fontId="1" fillId="0" borderId="31" xfId="0" applyFont="1" applyBorder="1"/>
    <xf numFmtId="17" fontId="1" fillId="0" borderId="31" xfId="0" applyNumberFormat="1" applyFont="1" applyBorder="1"/>
    <xf numFmtId="0" fontId="1" fillId="0" borderId="32" xfId="0" applyFont="1" applyBorder="1"/>
    <xf numFmtId="0" fontId="1" fillId="0" borderId="14" xfId="0" applyFont="1" applyBorder="1" applyAlignment="1">
      <alignment horizontal="center" wrapText="1"/>
    </xf>
    <xf numFmtId="0" fontId="0" fillId="7" borderId="15" xfId="0" applyFill="1" applyBorder="1"/>
    <xf numFmtId="0" fontId="0" fillId="7" borderId="1" xfId="0" applyFill="1" applyBorder="1"/>
    <xf numFmtId="0" fontId="1" fillId="7" borderId="22" xfId="0" applyFont="1" applyFill="1" applyBorder="1"/>
    <xf numFmtId="0" fontId="1" fillId="7" borderId="25" xfId="0" applyFont="1" applyFill="1" applyBorder="1"/>
    <xf numFmtId="0" fontId="1" fillId="7" borderId="1" xfId="0" applyFont="1" applyFill="1" applyBorder="1"/>
    <xf numFmtId="0" fontId="0" fillId="7" borderId="21" xfId="0" applyFill="1" applyBorder="1"/>
    <xf numFmtId="0" fontId="1" fillId="6" borderId="32" xfId="0" applyFont="1" applyFill="1" applyBorder="1" applyAlignment="1">
      <alignment horizontal="center" wrapText="1"/>
    </xf>
    <xf numFmtId="0" fontId="1" fillId="6" borderId="33" xfId="0" applyFont="1" applyFill="1" applyBorder="1" applyAlignment="1">
      <alignment horizontal="center" wrapText="1"/>
    </xf>
    <xf numFmtId="0" fontId="0" fillId="6" borderId="1" xfId="0" applyFill="1" applyBorder="1"/>
    <xf numFmtId="0" fontId="0" fillId="7" borderId="26" xfId="0" applyFill="1" applyBorder="1" applyAlignment="1"/>
    <xf numFmtId="0" fontId="0" fillId="7" borderId="19" xfId="0" applyFill="1" applyBorder="1" applyAlignment="1"/>
    <xf numFmtId="0" fontId="0" fillId="7" borderId="23" xfId="0" applyFill="1" applyBorder="1" applyAlignment="1"/>
    <xf numFmtId="0" fontId="2" fillId="0" borderId="6" xfId="0" applyFont="1" applyBorder="1" applyAlignment="1">
      <alignment horizontal="center"/>
    </xf>
    <xf numFmtId="0" fontId="2" fillId="0" borderId="7" xfId="0" applyFont="1" applyBorder="1" applyAlignment="1">
      <alignment horizontal="center"/>
    </xf>
    <xf numFmtId="0" fontId="0" fillId="0" borderId="7" xfId="0" applyBorder="1" applyAlignment="1"/>
    <xf numFmtId="0" fontId="0" fillId="0" borderId="8" xfId="0" applyBorder="1" applyAlignment="1"/>
    <xf numFmtId="0" fontId="0" fillId="7" borderId="27" xfId="0" applyFill="1" applyBorder="1" applyAlignment="1"/>
    <xf numFmtId="0" fontId="0" fillId="7" borderId="28" xfId="0" applyFill="1" applyBorder="1" applyAlignment="1"/>
    <xf numFmtId="0" fontId="0" fillId="7" borderId="13" xfId="0" applyFill="1" applyBorder="1" applyAlignment="1"/>
    <xf numFmtId="0" fontId="0" fillId="7" borderId="29" xfId="0" applyFill="1" applyBorder="1" applyAlignment="1"/>
    <xf numFmtId="0" fontId="0" fillId="7" borderId="18" xfId="0" applyFill="1" applyBorder="1" applyAlignment="1"/>
    <xf numFmtId="0" fontId="0" fillId="0" borderId="0" xfId="0" applyAlignment="1"/>
    <xf numFmtId="0" fontId="1" fillId="0" borderId="9" xfId="0" applyFont="1" applyBorder="1" applyAlignment="1">
      <alignment vertical="center" wrapText="1"/>
    </xf>
    <xf numFmtId="0" fontId="1" fillId="0" borderId="17" xfId="0" applyFont="1" applyBorder="1" applyAlignment="1">
      <alignment vertical="center" wrapText="1"/>
    </xf>
    <xf numFmtId="0" fontId="1" fillId="0" borderId="20" xfId="0" applyFont="1" applyBorder="1" applyAlignment="1">
      <alignment vertical="center" wrapText="1"/>
    </xf>
    <xf numFmtId="0" fontId="1" fillId="0" borderId="24" xfId="0" applyFont="1" applyBorder="1" applyAlignment="1">
      <alignment vertical="center" wrapText="1"/>
    </xf>
    <xf numFmtId="0" fontId="1" fillId="0" borderId="6" xfId="0" applyFont="1" applyFill="1" applyBorder="1" applyAlignment="1">
      <alignment wrapText="1"/>
    </xf>
    <xf numFmtId="0" fontId="0" fillId="0" borderId="7" xfId="0" applyFill="1" applyBorder="1" applyAlignment="1"/>
    <xf numFmtId="0" fontId="0" fillId="0" borderId="8" xfId="0" applyFill="1" applyBorder="1" applyAlignment="1"/>
    <xf numFmtId="0" fontId="1" fillId="3" borderId="2" xfId="0" applyFont="1" applyFill="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cellXfs>
  <cellStyles count="1">
    <cellStyle name="Normale" xfId="0" builtinId="0"/>
  </cellStyles>
  <dxfs count="32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Y67"/>
  <sheetViews>
    <sheetView tabSelected="1" zoomScale="80" zoomScaleNormal="80" workbookViewId="0">
      <pane xSplit="1" ySplit="2" topLeftCell="B3" activePane="bottomRight" state="frozen"/>
      <selection pane="topRight" activeCell="B1" sqref="B1"/>
      <selection pane="bottomLeft" activeCell="A3" sqref="A3"/>
      <selection pane="bottomRight" activeCell="X3" sqref="X3"/>
    </sheetView>
  </sheetViews>
  <sheetFormatPr defaultRowHeight="14.4"/>
  <cols>
    <col min="1" max="1" width="14.109375" customWidth="1"/>
    <col min="2" max="2" width="14.44140625" bestFit="1" customWidth="1"/>
    <col min="3" max="3" width="8.88671875" customWidth="1"/>
    <col min="7" max="7" width="9.5546875" bestFit="1" customWidth="1"/>
    <col min="15" max="22" width="8.88671875" style="4"/>
    <col min="23" max="23" width="9.88671875" customWidth="1"/>
    <col min="24" max="24" width="15.6640625" bestFit="1" customWidth="1"/>
    <col min="25" max="25" width="9.5546875" bestFit="1" customWidth="1"/>
    <col min="26" max="26" width="12" customWidth="1"/>
    <col min="31" max="32" width="10.77734375" bestFit="1" customWidth="1"/>
    <col min="33" max="33" width="11.33203125" customWidth="1"/>
  </cols>
  <sheetData>
    <row r="1" spans="1:25" ht="21.6" thickBot="1">
      <c r="A1" s="56"/>
      <c r="B1" s="56"/>
      <c r="C1" s="47" t="s">
        <v>10</v>
      </c>
      <c r="D1" s="48"/>
      <c r="E1" s="48"/>
      <c r="F1" s="48"/>
      <c r="G1" s="48"/>
      <c r="H1" s="48"/>
      <c r="I1" s="48"/>
      <c r="J1" s="48"/>
      <c r="K1" s="48"/>
      <c r="L1" s="48"/>
      <c r="M1" s="48"/>
      <c r="N1" s="48"/>
      <c r="O1" s="48"/>
      <c r="P1" s="48"/>
      <c r="Q1" s="48"/>
      <c r="R1" s="48"/>
      <c r="S1" s="48"/>
      <c r="T1" s="48"/>
      <c r="U1" s="48"/>
      <c r="V1" s="48"/>
      <c r="W1" s="49"/>
      <c r="X1" s="49"/>
      <c r="Y1" s="50"/>
    </row>
    <row r="2" spans="1:25" ht="29.4" thickBot="1">
      <c r="A2" s="30" t="s">
        <v>0</v>
      </c>
      <c r="B2" s="31" t="s">
        <v>7</v>
      </c>
      <c r="C2" s="32">
        <v>43221</v>
      </c>
      <c r="D2" s="32">
        <v>43252</v>
      </c>
      <c r="E2" s="32">
        <v>43282</v>
      </c>
      <c r="F2" s="32">
        <v>43313</v>
      </c>
      <c r="G2" s="32">
        <v>43344</v>
      </c>
      <c r="H2" s="32">
        <v>43374</v>
      </c>
      <c r="I2" s="32">
        <v>43405</v>
      </c>
      <c r="J2" s="32">
        <v>43435</v>
      </c>
      <c r="K2" s="32">
        <v>43466</v>
      </c>
      <c r="L2" s="32">
        <v>43497</v>
      </c>
      <c r="M2" s="32">
        <v>43525</v>
      </c>
      <c r="N2" s="32">
        <v>43556</v>
      </c>
      <c r="O2" s="32">
        <v>43586</v>
      </c>
      <c r="P2" s="32">
        <v>43617</v>
      </c>
      <c r="Q2" s="32">
        <v>43647</v>
      </c>
      <c r="R2" s="32">
        <v>43678</v>
      </c>
      <c r="S2" s="32">
        <v>43709</v>
      </c>
      <c r="T2" s="32">
        <v>43739</v>
      </c>
      <c r="U2" s="32">
        <v>43770</v>
      </c>
      <c r="V2" s="32">
        <v>43800</v>
      </c>
      <c r="W2" s="33" t="s">
        <v>8</v>
      </c>
      <c r="X2" s="41" t="s">
        <v>29</v>
      </c>
      <c r="Y2" s="34" t="s">
        <v>30</v>
      </c>
    </row>
    <row r="3" spans="1:25">
      <c r="A3" s="57"/>
      <c r="B3" s="20" t="s">
        <v>1</v>
      </c>
      <c r="C3" s="21"/>
      <c r="D3" s="22"/>
      <c r="E3" s="22"/>
      <c r="F3" s="22"/>
      <c r="G3" s="22"/>
      <c r="H3" s="22"/>
      <c r="I3" s="22"/>
      <c r="J3" s="22"/>
      <c r="K3" s="22"/>
      <c r="L3" s="22"/>
      <c r="M3" s="22"/>
      <c r="N3" s="22"/>
      <c r="O3" s="22"/>
      <c r="P3" s="22"/>
      <c r="Q3" s="22"/>
      <c r="R3" s="22"/>
      <c r="S3" s="22"/>
      <c r="T3" s="22"/>
      <c r="U3" s="22"/>
      <c r="V3" s="22"/>
      <c r="W3" s="35">
        <f>SUM(C3:V3)</f>
        <v>0</v>
      </c>
      <c r="X3" s="28"/>
      <c r="Y3" s="55">
        <f>SUM(W10:X10)</f>
        <v>0</v>
      </c>
    </row>
    <row r="4" spans="1:25">
      <c r="A4" s="58"/>
      <c r="B4" s="2" t="s">
        <v>2</v>
      </c>
      <c r="C4" s="18"/>
      <c r="D4" s="18"/>
      <c r="E4" s="18"/>
      <c r="F4" s="18"/>
      <c r="G4" s="18"/>
      <c r="H4" s="18"/>
      <c r="I4" s="18"/>
      <c r="J4" s="18"/>
      <c r="K4" s="18"/>
      <c r="L4" s="18"/>
      <c r="M4" s="18"/>
      <c r="N4" s="18"/>
      <c r="O4" s="18"/>
      <c r="P4" s="18"/>
      <c r="Q4" s="18"/>
      <c r="R4" s="18"/>
      <c r="S4" s="18"/>
      <c r="T4" s="18"/>
      <c r="U4" s="18"/>
      <c r="V4" s="18"/>
      <c r="W4" s="36">
        <f t="shared" ref="W4:W7" si="0">SUM(C4:V4)</f>
        <v>0</v>
      </c>
      <c r="X4" s="29"/>
      <c r="Y4" s="45"/>
    </row>
    <row r="5" spans="1:25">
      <c r="A5" s="58"/>
      <c r="B5" s="2" t="s">
        <v>3</v>
      </c>
      <c r="C5" s="8"/>
      <c r="D5" s="8"/>
      <c r="E5" s="8"/>
      <c r="F5" s="18"/>
      <c r="G5" s="18"/>
      <c r="H5" s="18"/>
      <c r="I5" s="18"/>
      <c r="J5" s="18"/>
      <c r="K5" s="18"/>
      <c r="L5" s="18"/>
      <c r="M5" s="18"/>
      <c r="N5" s="18"/>
      <c r="O5" s="18"/>
      <c r="P5" s="18"/>
      <c r="Q5" s="18"/>
      <c r="R5" s="18"/>
      <c r="S5" s="18"/>
      <c r="T5" s="18"/>
      <c r="U5" s="18"/>
      <c r="V5" s="18"/>
      <c r="W5" s="36">
        <f>SUM(C5:V5)</f>
        <v>0</v>
      </c>
      <c r="X5" s="29"/>
      <c r="Y5" s="45"/>
    </row>
    <row r="6" spans="1:25">
      <c r="A6" s="58"/>
      <c r="B6" s="2" t="s">
        <v>4</v>
      </c>
      <c r="C6" s="8"/>
      <c r="D6" s="18"/>
      <c r="E6" s="18"/>
      <c r="F6" s="18"/>
      <c r="G6" s="18"/>
      <c r="H6" s="18"/>
      <c r="I6" s="18"/>
      <c r="J6" s="18"/>
      <c r="K6" s="18"/>
      <c r="L6" s="18"/>
      <c r="M6" s="18"/>
      <c r="N6" s="18"/>
      <c r="O6" s="18"/>
      <c r="P6" s="18"/>
      <c r="Q6" s="18"/>
      <c r="R6" s="18"/>
      <c r="S6" s="18"/>
      <c r="T6" s="18"/>
      <c r="U6" s="18"/>
      <c r="V6" s="18"/>
      <c r="W6" s="36">
        <f t="shared" si="0"/>
        <v>0</v>
      </c>
      <c r="X6" s="29"/>
      <c r="Y6" s="45"/>
    </row>
    <row r="7" spans="1:25">
      <c r="A7" s="58"/>
      <c r="B7" s="2" t="s">
        <v>5</v>
      </c>
      <c r="C7" s="3"/>
      <c r="D7" s="3"/>
      <c r="E7" s="3"/>
      <c r="F7" s="3"/>
      <c r="G7" s="3"/>
      <c r="H7" s="18"/>
      <c r="I7" s="18"/>
      <c r="J7" s="18"/>
      <c r="K7" s="18"/>
      <c r="L7" s="18"/>
      <c r="M7" s="18"/>
      <c r="N7" s="18"/>
      <c r="O7" s="18"/>
      <c r="P7" s="18"/>
      <c r="Q7" s="18"/>
      <c r="R7" s="18"/>
      <c r="S7" s="18"/>
      <c r="T7" s="18"/>
      <c r="U7" s="18"/>
      <c r="V7" s="18"/>
      <c r="W7" s="36">
        <f t="shared" si="0"/>
        <v>0</v>
      </c>
      <c r="X7" s="29"/>
      <c r="Y7" s="45"/>
    </row>
    <row r="8" spans="1:25" ht="39" customHeight="1">
      <c r="A8" s="58"/>
      <c r="B8" s="1" t="s">
        <v>25</v>
      </c>
      <c r="C8" s="6"/>
      <c r="D8" s="19"/>
      <c r="E8" s="19"/>
      <c r="F8" s="19"/>
      <c r="G8" s="19"/>
      <c r="H8" s="19"/>
      <c r="I8" s="19"/>
      <c r="J8" s="19"/>
      <c r="K8" s="19"/>
      <c r="L8" s="19"/>
      <c r="M8" s="19"/>
      <c r="N8" s="19"/>
      <c r="O8" s="19"/>
      <c r="P8" s="19"/>
      <c r="Q8" s="19"/>
      <c r="R8" s="19"/>
      <c r="S8" s="19"/>
      <c r="T8" s="19"/>
      <c r="U8" s="19"/>
      <c r="V8" s="19"/>
      <c r="W8" s="51"/>
      <c r="X8" s="52"/>
      <c r="Y8" s="45"/>
    </row>
    <row r="9" spans="1:25" ht="39" customHeight="1">
      <c r="A9" s="58"/>
      <c r="B9" s="1" t="s">
        <v>9</v>
      </c>
      <c r="C9" s="6">
        <f t="shared" ref="C9:V9" si="1">(C8*0.4)</f>
        <v>0</v>
      </c>
      <c r="D9" s="6">
        <f t="shared" si="1"/>
        <v>0</v>
      </c>
      <c r="E9" s="6">
        <f t="shared" si="1"/>
        <v>0</v>
      </c>
      <c r="F9" s="6">
        <f t="shared" si="1"/>
        <v>0</v>
      </c>
      <c r="G9" s="6">
        <f t="shared" si="1"/>
        <v>0</v>
      </c>
      <c r="H9" s="6">
        <f t="shared" si="1"/>
        <v>0</v>
      </c>
      <c r="I9" s="6">
        <f t="shared" si="1"/>
        <v>0</v>
      </c>
      <c r="J9" s="6">
        <f t="shared" si="1"/>
        <v>0</v>
      </c>
      <c r="K9" s="6">
        <f t="shared" si="1"/>
        <v>0</v>
      </c>
      <c r="L9" s="6">
        <f t="shared" si="1"/>
        <v>0</v>
      </c>
      <c r="M9" s="6">
        <f t="shared" si="1"/>
        <v>0</v>
      </c>
      <c r="N9" s="6">
        <f t="shared" si="1"/>
        <v>0</v>
      </c>
      <c r="O9" s="6">
        <f t="shared" si="1"/>
        <v>0</v>
      </c>
      <c r="P9" s="6">
        <f t="shared" si="1"/>
        <v>0</v>
      </c>
      <c r="Q9" s="6">
        <f t="shared" si="1"/>
        <v>0</v>
      </c>
      <c r="R9" s="6">
        <f t="shared" si="1"/>
        <v>0</v>
      </c>
      <c r="S9" s="6">
        <f t="shared" si="1"/>
        <v>0</v>
      </c>
      <c r="T9" s="6">
        <f t="shared" si="1"/>
        <v>0</v>
      </c>
      <c r="U9" s="6">
        <f t="shared" si="1"/>
        <v>0</v>
      </c>
      <c r="V9" s="6">
        <f t="shared" si="1"/>
        <v>0</v>
      </c>
      <c r="W9" s="53"/>
      <c r="X9" s="54"/>
      <c r="Y9" s="45"/>
    </row>
    <row r="10" spans="1:25" ht="36" customHeight="1" thickBot="1">
      <c r="A10" s="59"/>
      <c r="B10" s="23" t="s">
        <v>6</v>
      </c>
      <c r="C10" s="24">
        <f t="shared" ref="C10:N10" si="2">SUM(C7,C6,C5,C4,C3)</f>
        <v>0</v>
      </c>
      <c r="D10" s="24">
        <f t="shared" si="2"/>
        <v>0</v>
      </c>
      <c r="E10" s="24">
        <f t="shared" si="2"/>
        <v>0</v>
      </c>
      <c r="F10" s="24">
        <f t="shared" si="2"/>
        <v>0</v>
      </c>
      <c r="G10" s="24">
        <f t="shared" si="2"/>
        <v>0</v>
      </c>
      <c r="H10" s="24">
        <f t="shared" si="2"/>
        <v>0</v>
      </c>
      <c r="I10" s="24">
        <f t="shared" si="2"/>
        <v>0</v>
      </c>
      <c r="J10" s="24">
        <f t="shared" si="2"/>
        <v>0</v>
      </c>
      <c r="K10" s="24">
        <f t="shared" si="2"/>
        <v>0</v>
      </c>
      <c r="L10" s="24">
        <f t="shared" si="2"/>
        <v>0</v>
      </c>
      <c r="M10" s="24">
        <f t="shared" si="2"/>
        <v>0</v>
      </c>
      <c r="N10" s="24">
        <f t="shared" si="2"/>
        <v>0</v>
      </c>
      <c r="O10" s="24">
        <f t="shared" ref="O10:V10" si="3">SUM(O7,O6,O5,O4,O3)</f>
        <v>0</v>
      </c>
      <c r="P10" s="24">
        <f t="shared" si="3"/>
        <v>0</v>
      </c>
      <c r="Q10" s="24">
        <f t="shared" si="3"/>
        <v>0</v>
      </c>
      <c r="R10" s="24">
        <f t="shared" si="3"/>
        <v>0</v>
      </c>
      <c r="S10" s="24">
        <f t="shared" si="3"/>
        <v>0</v>
      </c>
      <c r="T10" s="24">
        <f t="shared" si="3"/>
        <v>0</v>
      </c>
      <c r="U10" s="24">
        <f t="shared" si="3"/>
        <v>0</v>
      </c>
      <c r="V10" s="24">
        <f t="shared" si="3"/>
        <v>0</v>
      </c>
      <c r="W10" s="37">
        <f>SUM(G10:V10)</f>
        <v>0</v>
      </c>
      <c r="X10" s="40">
        <f>SUM(X3:X7)</f>
        <v>0</v>
      </c>
      <c r="Y10" s="46"/>
    </row>
    <row r="11" spans="1:25" ht="15" thickTop="1">
      <c r="A11" s="60"/>
      <c r="B11" s="25" t="s">
        <v>1</v>
      </c>
      <c r="C11" s="26"/>
      <c r="D11" s="27"/>
      <c r="E11" s="27"/>
      <c r="F11" s="27"/>
      <c r="G11" s="27"/>
      <c r="H11" s="27"/>
      <c r="I11" s="27"/>
      <c r="J11" s="27"/>
      <c r="K11" s="27"/>
      <c r="L11" s="27"/>
      <c r="M11" s="27"/>
      <c r="N11" s="27"/>
      <c r="O11" s="27"/>
      <c r="P11" s="27"/>
      <c r="Q11" s="27"/>
      <c r="R11" s="27"/>
      <c r="S11" s="27"/>
      <c r="T11" s="27"/>
      <c r="U11" s="27"/>
      <c r="V11" s="27"/>
      <c r="W11" s="38">
        <f>SUM(C11:V11)</f>
        <v>0</v>
      </c>
      <c r="X11" s="42"/>
      <c r="Y11" s="44">
        <f>W18+X18</f>
        <v>0</v>
      </c>
    </row>
    <row r="12" spans="1:25">
      <c r="A12" s="58"/>
      <c r="B12" s="2" t="s">
        <v>2</v>
      </c>
      <c r="C12" s="18"/>
      <c r="D12" s="18"/>
      <c r="E12" s="18"/>
      <c r="F12" s="18"/>
      <c r="G12" s="18"/>
      <c r="H12" s="18"/>
      <c r="I12" s="18"/>
      <c r="J12" s="18"/>
      <c r="K12" s="18"/>
      <c r="L12" s="18"/>
      <c r="M12" s="18"/>
      <c r="N12" s="18"/>
      <c r="O12" s="18"/>
      <c r="P12" s="18"/>
      <c r="Q12" s="18"/>
      <c r="R12" s="18"/>
      <c r="S12" s="18"/>
      <c r="T12" s="18"/>
      <c r="U12" s="18"/>
      <c r="V12" s="18"/>
      <c r="W12" s="39">
        <f t="shared" ref="W12:W15" si="4">SUM(C12:V12)</f>
        <v>0</v>
      </c>
      <c r="X12" s="43"/>
      <c r="Y12" s="45"/>
    </row>
    <row r="13" spans="1:25">
      <c r="A13" s="58"/>
      <c r="B13" s="2" t="s">
        <v>3</v>
      </c>
      <c r="C13" s="8"/>
      <c r="D13" s="8"/>
      <c r="E13" s="8"/>
      <c r="F13" s="18"/>
      <c r="G13" s="18"/>
      <c r="H13" s="18"/>
      <c r="I13" s="18"/>
      <c r="J13" s="18"/>
      <c r="K13" s="18"/>
      <c r="L13" s="18"/>
      <c r="M13" s="18"/>
      <c r="N13" s="18"/>
      <c r="O13" s="18"/>
      <c r="P13" s="18"/>
      <c r="Q13" s="18"/>
      <c r="R13" s="18"/>
      <c r="S13" s="18"/>
      <c r="T13" s="18"/>
      <c r="U13" s="18"/>
      <c r="V13" s="18"/>
      <c r="W13" s="39">
        <f t="shared" si="4"/>
        <v>0</v>
      </c>
      <c r="X13" s="29"/>
      <c r="Y13" s="45"/>
    </row>
    <row r="14" spans="1:25">
      <c r="A14" s="58"/>
      <c r="B14" s="2" t="s">
        <v>4</v>
      </c>
      <c r="C14" s="8"/>
      <c r="D14" s="18"/>
      <c r="E14" s="18"/>
      <c r="F14" s="18"/>
      <c r="G14" s="18"/>
      <c r="H14" s="18"/>
      <c r="I14" s="18"/>
      <c r="J14" s="18"/>
      <c r="K14" s="18"/>
      <c r="L14" s="18"/>
      <c r="M14" s="18"/>
      <c r="N14" s="18"/>
      <c r="O14" s="18"/>
      <c r="P14" s="18"/>
      <c r="Q14" s="18"/>
      <c r="R14" s="18"/>
      <c r="S14" s="18"/>
      <c r="T14" s="18"/>
      <c r="U14" s="18"/>
      <c r="V14" s="18"/>
      <c r="W14" s="39">
        <f t="shared" si="4"/>
        <v>0</v>
      </c>
      <c r="X14" s="29"/>
      <c r="Y14" s="45"/>
    </row>
    <row r="15" spans="1:25">
      <c r="A15" s="58"/>
      <c r="B15" s="2" t="s">
        <v>5</v>
      </c>
      <c r="C15" s="3"/>
      <c r="D15" s="3"/>
      <c r="E15" s="3"/>
      <c r="F15" s="3"/>
      <c r="G15" s="3"/>
      <c r="H15" s="18"/>
      <c r="I15" s="18"/>
      <c r="J15" s="18"/>
      <c r="K15" s="18"/>
      <c r="L15" s="18"/>
      <c r="M15" s="18"/>
      <c r="N15" s="18"/>
      <c r="O15" s="18"/>
      <c r="P15" s="18"/>
      <c r="Q15" s="18"/>
      <c r="R15" s="18"/>
      <c r="S15" s="18"/>
      <c r="T15" s="18"/>
      <c r="U15" s="18"/>
      <c r="V15" s="18"/>
      <c r="W15" s="39">
        <f t="shared" si="4"/>
        <v>0</v>
      </c>
      <c r="X15" s="29"/>
      <c r="Y15" s="45"/>
    </row>
    <row r="16" spans="1:25" ht="39" customHeight="1">
      <c r="A16" s="58"/>
      <c r="B16" s="1" t="s">
        <v>25</v>
      </c>
      <c r="C16" s="19"/>
      <c r="D16" s="19"/>
      <c r="E16" s="19"/>
      <c r="F16" s="19"/>
      <c r="G16" s="19"/>
      <c r="H16" s="19"/>
      <c r="I16" s="19"/>
      <c r="J16" s="19"/>
      <c r="K16" s="19"/>
      <c r="L16" s="19"/>
      <c r="M16" s="19"/>
      <c r="N16" s="19"/>
      <c r="O16" s="19"/>
      <c r="P16" s="19"/>
      <c r="Q16" s="19"/>
      <c r="R16" s="19"/>
      <c r="S16" s="19"/>
      <c r="T16" s="19"/>
      <c r="U16" s="19"/>
      <c r="V16" s="19"/>
      <c r="W16" s="51"/>
      <c r="X16" s="52"/>
      <c r="Y16" s="45"/>
    </row>
    <row r="17" spans="1:25" ht="39" customHeight="1">
      <c r="A17" s="58"/>
      <c r="B17" s="1" t="s">
        <v>9</v>
      </c>
      <c r="C17" s="6">
        <f t="shared" ref="C17:N17" si="5">(C16*0.4)</f>
        <v>0</v>
      </c>
      <c r="D17" s="6">
        <f t="shared" si="5"/>
        <v>0</v>
      </c>
      <c r="E17" s="6">
        <f t="shared" si="5"/>
        <v>0</v>
      </c>
      <c r="F17" s="6">
        <f t="shared" si="5"/>
        <v>0</v>
      </c>
      <c r="G17" s="6">
        <f t="shared" si="5"/>
        <v>0</v>
      </c>
      <c r="H17" s="6">
        <f t="shared" si="5"/>
        <v>0</v>
      </c>
      <c r="I17" s="6">
        <f t="shared" si="5"/>
        <v>0</v>
      </c>
      <c r="J17" s="6">
        <f t="shared" si="5"/>
        <v>0</v>
      </c>
      <c r="K17" s="6">
        <f t="shared" si="5"/>
        <v>0</v>
      </c>
      <c r="L17" s="6">
        <f t="shared" si="5"/>
        <v>0</v>
      </c>
      <c r="M17" s="6">
        <f t="shared" si="5"/>
        <v>0</v>
      </c>
      <c r="N17" s="6">
        <f t="shared" si="5"/>
        <v>0</v>
      </c>
      <c r="O17" s="6">
        <f t="shared" ref="O17:V17" si="6">(O16*0.4)</f>
        <v>0</v>
      </c>
      <c r="P17" s="6">
        <f t="shared" si="6"/>
        <v>0</v>
      </c>
      <c r="Q17" s="6">
        <f t="shared" si="6"/>
        <v>0</v>
      </c>
      <c r="R17" s="6">
        <f t="shared" si="6"/>
        <v>0</v>
      </c>
      <c r="S17" s="6">
        <f t="shared" si="6"/>
        <v>0</v>
      </c>
      <c r="T17" s="6">
        <f t="shared" si="6"/>
        <v>0</v>
      </c>
      <c r="U17" s="6">
        <f t="shared" si="6"/>
        <v>0</v>
      </c>
      <c r="V17" s="6">
        <f t="shared" si="6"/>
        <v>0</v>
      </c>
      <c r="W17" s="53"/>
      <c r="X17" s="54"/>
      <c r="Y17" s="45"/>
    </row>
    <row r="18" spans="1:25" ht="36" customHeight="1" thickBot="1">
      <c r="A18" s="59"/>
      <c r="B18" s="23" t="s">
        <v>6</v>
      </c>
      <c r="C18" s="24">
        <f t="shared" ref="C18:N18" si="7">SUM(C15,C14,C13,C12,C11)</f>
        <v>0</v>
      </c>
      <c r="D18" s="24">
        <f t="shared" si="7"/>
        <v>0</v>
      </c>
      <c r="E18" s="24">
        <f t="shared" si="7"/>
        <v>0</v>
      </c>
      <c r="F18" s="24">
        <f t="shared" si="7"/>
        <v>0</v>
      </c>
      <c r="G18" s="24">
        <f t="shared" si="7"/>
        <v>0</v>
      </c>
      <c r="H18" s="24">
        <f t="shared" si="7"/>
        <v>0</v>
      </c>
      <c r="I18" s="24">
        <f t="shared" si="7"/>
        <v>0</v>
      </c>
      <c r="J18" s="24">
        <f t="shared" si="7"/>
        <v>0</v>
      </c>
      <c r="K18" s="24">
        <f t="shared" si="7"/>
        <v>0</v>
      </c>
      <c r="L18" s="24">
        <f t="shared" si="7"/>
        <v>0</v>
      </c>
      <c r="M18" s="24">
        <f t="shared" si="7"/>
        <v>0</v>
      </c>
      <c r="N18" s="24">
        <f t="shared" si="7"/>
        <v>0</v>
      </c>
      <c r="O18" s="24">
        <f t="shared" ref="O18:V18" si="8">SUM(O15,O14,O13,O12,O11)</f>
        <v>0</v>
      </c>
      <c r="P18" s="24">
        <f t="shared" si="8"/>
        <v>0</v>
      </c>
      <c r="Q18" s="24">
        <f t="shared" si="8"/>
        <v>0</v>
      </c>
      <c r="R18" s="24">
        <f t="shared" si="8"/>
        <v>0</v>
      </c>
      <c r="S18" s="24">
        <f t="shared" si="8"/>
        <v>0</v>
      </c>
      <c r="T18" s="24">
        <f t="shared" si="8"/>
        <v>0</v>
      </c>
      <c r="U18" s="24">
        <f t="shared" si="8"/>
        <v>0</v>
      </c>
      <c r="V18" s="24">
        <f t="shared" si="8"/>
        <v>0</v>
      </c>
      <c r="W18" s="37">
        <f>SUM(G18:V18)</f>
        <v>0</v>
      </c>
      <c r="X18" s="40">
        <f>SUM(X11:X15)</f>
        <v>0</v>
      </c>
      <c r="Y18" s="46"/>
    </row>
    <row r="19" spans="1:25" ht="15" thickTop="1">
      <c r="A19" s="60"/>
      <c r="B19" s="25" t="s">
        <v>1</v>
      </c>
      <c r="C19" s="27"/>
      <c r="D19" s="27"/>
      <c r="E19" s="27"/>
      <c r="F19" s="27"/>
      <c r="G19" s="27"/>
      <c r="H19" s="27"/>
      <c r="I19" s="27"/>
      <c r="J19" s="27"/>
      <c r="K19" s="27"/>
      <c r="L19" s="27"/>
      <c r="M19" s="27"/>
      <c r="N19" s="27"/>
      <c r="O19" s="27"/>
      <c r="P19" s="27"/>
      <c r="Q19" s="27"/>
      <c r="R19" s="27"/>
      <c r="S19" s="27"/>
      <c r="T19" s="27"/>
      <c r="U19" s="27"/>
      <c r="V19" s="27"/>
      <c r="W19" s="38">
        <f>SUM(C19:V19)</f>
        <v>0</v>
      </c>
      <c r="X19" s="42"/>
      <c r="Y19" s="44">
        <f>W26+X26</f>
        <v>0</v>
      </c>
    </row>
    <row r="20" spans="1:25">
      <c r="A20" s="58"/>
      <c r="B20" s="2" t="s">
        <v>2</v>
      </c>
      <c r="C20" s="18"/>
      <c r="D20" s="18"/>
      <c r="E20" s="18"/>
      <c r="F20" s="18"/>
      <c r="G20" s="18"/>
      <c r="H20" s="18"/>
      <c r="I20" s="18"/>
      <c r="J20" s="18"/>
      <c r="K20" s="18"/>
      <c r="L20" s="18"/>
      <c r="M20" s="18"/>
      <c r="N20" s="18"/>
      <c r="O20" s="18"/>
      <c r="P20" s="18"/>
      <c r="Q20" s="18"/>
      <c r="R20" s="18"/>
      <c r="S20" s="18"/>
      <c r="T20" s="18"/>
      <c r="U20" s="18"/>
      <c r="V20" s="18"/>
      <c r="W20" s="39">
        <f t="shared" ref="W20:W23" si="9">SUM(C20:V20)</f>
        <v>0</v>
      </c>
      <c r="X20" s="43"/>
      <c r="Y20" s="45"/>
    </row>
    <row r="21" spans="1:25">
      <c r="A21" s="58"/>
      <c r="B21" s="2" t="s">
        <v>3</v>
      </c>
      <c r="C21" s="8"/>
      <c r="D21" s="8"/>
      <c r="E21" s="8"/>
      <c r="F21" s="18"/>
      <c r="G21" s="18"/>
      <c r="H21" s="18"/>
      <c r="I21" s="18"/>
      <c r="J21" s="18"/>
      <c r="K21" s="18"/>
      <c r="L21" s="18"/>
      <c r="M21" s="18"/>
      <c r="N21" s="18"/>
      <c r="O21" s="18"/>
      <c r="P21" s="18"/>
      <c r="Q21" s="18"/>
      <c r="R21" s="18"/>
      <c r="S21" s="18"/>
      <c r="T21" s="18"/>
      <c r="U21" s="18"/>
      <c r="V21" s="18"/>
      <c r="W21" s="39">
        <f t="shared" si="9"/>
        <v>0</v>
      </c>
      <c r="X21" s="29"/>
      <c r="Y21" s="45"/>
    </row>
    <row r="22" spans="1:25">
      <c r="A22" s="58"/>
      <c r="B22" s="2" t="s">
        <v>4</v>
      </c>
      <c r="C22" s="8"/>
      <c r="D22" s="18"/>
      <c r="E22" s="18"/>
      <c r="F22" s="18"/>
      <c r="G22" s="18"/>
      <c r="H22" s="18"/>
      <c r="I22" s="18"/>
      <c r="J22" s="18"/>
      <c r="K22" s="18"/>
      <c r="L22" s="18"/>
      <c r="M22" s="18"/>
      <c r="N22" s="18"/>
      <c r="O22" s="18"/>
      <c r="P22" s="18"/>
      <c r="Q22" s="18"/>
      <c r="R22" s="18"/>
      <c r="S22" s="18"/>
      <c r="T22" s="18"/>
      <c r="U22" s="18"/>
      <c r="V22" s="18"/>
      <c r="W22" s="39">
        <f t="shared" si="9"/>
        <v>0</v>
      </c>
      <c r="X22" s="29"/>
      <c r="Y22" s="45"/>
    </row>
    <row r="23" spans="1:25">
      <c r="A23" s="58"/>
      <c r="B23" s="2" t="s">
        <v>5</v>
      </c>
      <c r="C23" s="3"/>
      <c r="D23" s="3"/>
      <c r="E23" s="3"/>
      <c r="F23" s="3"/>
      <c r="G23" s="3"/>
      <c r="H23" s="18"/>
      <c r="I23" s="18"/>
      <c r="J23" s="18"/>
      <c r="K23" s="18"/>
      <c r="L23" s="18"/>
      <c r="M23" s="18"/>
      <c r="N23" s="18"/>
      <c r="O23" s="18"/>
      <c r="P23" s="18"/>
      <c r="Q23" s="18"/>
      <c r="R23" s="18"/>
      <c r="S23" s="18"/>
      <c r="T23" s="18"/>
      <c r="U23" s="18"/>
      <c r="V23" s="18"/>
      <c r="W23" s="39">
        <f t="shared" si="9"/>
        <v>0</v>
      </c>
      <c r="X23" s="29"/>
      <c r="Y23" s="45"/>
    </row>
    <row r="24" spans="1:25" ht="39" customHeight="1">
      <c r="A24" s="58"/>
      <c r="B24" s="1" t="s">
        <v>25</v>
      </c>
      <c r="C24" s="19"/>
      <c r="D24" s="19"/>
      <c r="E24" s="19"/>
      <c r="F24" s="19"/>
      <c r="G24" s="19"/>
      <c r="H24" s="19"/>
      <c r="I24" s="19"/>
      <c r="J24" s="19"/>
      <c r="K24" s="19"/>
      <c r="L24" s="19"/>
      <c r="M24" s="19"/>
      <c r="N24" s="19"/>
      <c r="O24" s="19"/>
      <c r="P24" s="19"/>
      <c r="Q24" s="19"/>
      <c r="R24" s="19"/>
      <c r="S24" s="19"/>
      <c r="T24" s="19"/>
      <c r="U24" s="19"/>
      <c r="V24" s="19"/>
      <c r="W24" s="51"/>
      <c r="X24" s="52"/>
      <c r="Y24" s="45"/>
    </row>
    <row r="25" spans="1:25" ht="39" customHeight="1">
      <c r="A25" s="58"/>
      <c r="B25" s="1" t="s">
        <v>9</v>
      </c>
      <c r="C25" s="6">
        <f t="shared" ref="C25:N25" si="10">(C24*0.4)</f>
        <v>0</v>
      </c>
      <c r="D25" s="6">
        <f t="shared" si="10"/>
        <v>0</v>
      </c>
      <c r="E25" s="6">
        <f t="shared" si="10"/>
        <v>0</v>
      </c>
      <c r="F25" s="6">
        <f t="shared" si="10"/>
        <v>0</v>
      </c>
      <c r="G25" s="6">
        <f t="shared" si="10"/>
        <v>0</v>
      </c>
      <c r="H25" s="6">
        <f t="shared" si="10"/>
        <v>0</v>
      </c>
      <c r="I25" s="6">
        <f t="shared" si="10"/>
        <v>0</v>
      </c>
      <c r="J25" s="6">
        <f t="shared" si="10"/>
        <v>0</v>
      </c>
      <c r="K25" s="6">
        <f t="shared" si="10"/>
        <v>0</v>
      </c>
      <c r="L25" s="6">
        <f t="shared" si="10"/>
        <v>0</v>
      </c>
      <c r="M25" s="6">
        <f t="shared" si="10"/>
        <v>0</v>
      </c>
      <c r="N25" s="6">
        <f t="shared" si="10"/>
        <v>0</v>
      </c>
      <c r="O25" s="6">
        <f t="shared" ref="O25:V25" si="11">(O24*0.4)</f>
        <v>0</v>
      </c>
      <c r="P25" s="6">
        <f t="shared" si="11"/>
        <v>0</v>
      </c>
      <c r="Q25" s="6">
        <f t="shared" si="11"/>
        <v>0</v>
      </c>
      <c r="R25" s="6">
        <f t="shared" si="11"/>
        <v>0</v>
      </c>
      <c r="S25" s="6">
        <f t="shared" si="11"/>
        <v>0</v>
      </c>
      <c r="T25" s="6">
        <f t="shared" si="11"/>
        <v>0</v>
      </c>
      <c r="U25" s="6">
        <f t="shared" si="11"/>
        <v>0</v>
      </c>
      <c r="V25" s="6">
        <f t="shared" si="11"/>
        <v>0</v>
      </c>
      <c r="W25" s="53"/>
      <c r="X25" s="54"/>
      <c r="Y25" s="45"/>
    </row>
    <row r="26" spans="1:25" ht="36" customHeight="1" thickBot="1">
      <c r="A26" s="59"/>
      <c r="B26" s="23" t="s">
        <v>6</v>
      </c>
      <c r="C26" s="24">
        <f t="shared" ref="C26:N26" si="12">SUM(C23,C22,C21,C20,C19)</f>
        <v>0</v>
      </c>
      <c r="D26" s="24">
        <f t="shared" si="12"/>
        <v>0</v>
      </c>
      <c r="E26" s="24">
        <f t="shared" si="12"/>
        <v>0</v>
      </c>
      <c r="F26" s="24">
        <f t="shared" si="12"/>
        <v>0</v>
      </c>
      <c r="G26" s="24">
        <f t="shared" si="12"/>
        <v>0</v>
      </c>
      <c r="H26" s="24">
        <f t="shared" si="12"/>
        <v>0</v>
      </c>
      <c r="I26" s="24">
        <f t="shared" si="12"/>
        <v>0</v>
      </c>
      <c r="J26" s="24">
        <f t="shared" si="12"/>
        <v>0</v>
      </c>
      <c r="K26" s="24">
        <f t="shared" si="12"/>
        <v>0</v>
      </c>
      <c r="L26" s="24">
        <f t="shared" si="12"/>
        <v>0</v>
      </c>
      <c r="M26" s="24">
        <f t="shared" si="12"/>
        <v>0</v>
      </c>
      <c r="N26" s="24">
        <f t="shared" si="12"/>
        <v>0</v>
      </c>
      <c r="O26" s="24">
        <f t="shared" ref="O26:V26" si="13">SUM(O23,O22,O21,O20,O19)</f>
        <v>0</v>
      </c>
      <c r="P26" s="24">
        <f t="shared" si="13"/>
        <v>0</v>
      </c>
      <c r="Q26" s="24">
        <f t="shared" si="13"/>
        <v>0</v>
      </c>
      <c r="R26" s="24">
        <f t="shared" si="13"/>
        <v>0</v>
      </c>
      <c r="S26" s="24">
        <f t="shared" si="13"/>
        <v>0</v>
      </c>
      <c r="T26" s="24">
        <f t="shared" si="13"/>
        <v>0</v>
      </c>
      <c r="U26" s="24">
        <f t="shared" si="13"/>
        <v>0</v>
      </c>
      <c r="V26" s="24">
        <f t="shared" si="13"/>
        <v>0</v>
      </c>
      <c r="W26" s="37">
        <f>SUM(G26:V26)</f>
        <v>0</v>
      </c>
      <c r="X26" s="40">
        <f>SUM(X19:X23)</f>
        <v>0</v>
      </c>
      <c r="Y26" s="46"/>
    </row>
    <row r="27" spans="1:25" ht="15" thickTop="1">
      <c r="A27" s="60"/>
      <c r="B27" s="25" t="s">
        <v>1</v>
      </c>
      <c r="C27" s="27"/>
      <c r="D27" s="27"/>
      <c r="E27" s="27"/>
      <c r="F27" s="27"/>
      <c r="G27" s="27"/>
      <c r="H27" s="27"/>
      <c r="I27" s="27"/>
      <c r="J27" s="27"/>
      <c r="K27" s="27"/>
      <c r="L27" s="27"/>
      <c r="M27" s="27"/>
      <c r="N27" s="27"/>
      <c r="O27" s="27"/>
      <c r="P27" s="27"/>
      <c r="Q27" s="27"/>
      <c r="R27" s="27"/>
      <c r="S27" s="27"/>
      <c r="T27" s="27"/>
      <c r="U27" s="27"/>
      <c r="V27" s="27"/>
      <c r="W27" s="38">
        <f>SUM(C27:V27)</f>
        <v>0</v>
      </c>
      <c r="X27" s="42"/>
      <c r="Y27" s="44">
        <f>W34+X34</f>
        <v>0</v>
      </c>
    </row>
    <row r="28" spans="1:25">
      <c r="A28" s="58"/>
      <c r="B28" s="2" t="s">
        <v>2</v>
      </c>
      <c r="C28" s="18"/>
      <c r="D28" s="18"/>
      <c r="E28" s="18"/>
      <c r="F28" s="18"/>
      <c r="G28" s="18"/>
      <c r="H28" s="18"/>
      <c r="I28" s="18"/>
      <c r="J28" s="18"/>
      <c r="K28" s="18"/>
      <c r="L28" s="18"/>
      <c r="M28" s="18"/>
      <c r="N28" s="18"/>
      <c r="O28" s="18"/>
      <c r="P28" s="18"/>
      <c r="Q28" s="18"/>
      <c r="R28" s="18"/>
      <c r="S28" s="18"/>
      <c r="T28" s="18"/>
      <c r="U28" s="18"/>
      <c r="V28" s="18"/>
      <c r="W28" s="39">
        <f t="shared" ref="W28:W31" si="14">SUM(C28:V28)</f>
        <v>0</v>
      </c>
      <c r="X28" s="43"/>
      <c r="Y28" s="45"/>
    </row>
    <row r="29" spans="1:25">
      <c r="A29" s="58"/>
      <c r="B29" s="2" t="s">
        <v>3</v>
      </c>
      <c r="C29" s="8"/>
      <c r="D29" s="8"/>
      <c r="E29" s="8"/>
      <c r="F29" s="18"/>
      <c r="G29" s="18"/>
      <c r="H29" s="18"/>
      <c r="I29" s="18"/>
      <c r="J29" s="18"/>
      <c r="K29" s="18"/>
      <c r="L29" s="18"/>
      <c r="M29" s="18"/>
      <c r="N29" s="18"/>
      <c r="O29" s="18"/>
      <c r="P29" s="18"/>
      <c r="Q29" s="18"/>
      <c r="R29" s="18"/>
      <c r="S29" s="18"/>
      <c r="T29" s="18"/>
      <c r="U29" s="18"/>
      <c r="V29" s="18"/>
      <c r="W29" s="39">
        <f t="shared" si="14"/>
        <v>0</v>
      </c>
      <c r="X29" s="29"/>
      <c r="Y29" s="45"/>
    </row>
    <row r="30" spans="1:25">
      <c r="A30" s="58"/>
      <c r="B30" s="2" t="s">
        <v>4</v>
      </c>
      <c r="C30" s="8"/>
      <c r="D30" s="18"/>
      <c r="E30" s="18"/>
      <c r="F30" s="18"/>
      <c r="G30" s="18"/>
      <c r="H30" s="18"/>
      <c r="I30" s="18"/>
      <c r="J30" s="18"/>
      <c r="K30" s="18"/>
      <c r="L30" s="18"/>
      <c r="M30" s="18"/>
      <c r="N30" s="18"/>
      <c r="O30" s="18"/>
      <c r="P30" s="18"/>
      <c r="Q30" s="18"/>
      <c r="R30" s="18"/>
      <c r="S30" s="18"/>
      <c r="T30" s="18"/>
      <c r="U30" s="18"/>
      <c r="V30" s="18"/>
      <c r="W30" s="39">
        <f t="shared" si="14"/>
        <v>0</v>
      </c>
      <c r="X30" s="29"/>
      <c r="Y30" s="45"/>
    </row>
    <row r="31" spans="1:25">
      <c r="A31" s="58"/>
      <c r="B31" s="2" t="s">
        <v>5</v>
      </c>
      <c r="C31" s="3"/>
      <c r="D31" s="3"/>
      <c r="E31" s="3"/>
      <c r="F31" s="3"/>
      <c r="G31" s="3"/>
      <c r="H31" s="18"/>
      <c r="I31" s="18"/>
      <c r="J31" s="18"/>
      <c r="K31" s="18"/>
      <c r="L31" s="18"/>
      <c r="M31" s="18"/>
      <c r="N31" s="18"/>
      <c r="O31" s="18"/>
      <c r="P31" s="18"/>
      <c r="Q31" s="18"/>
      <c r="R31" s="18"/>
      <c r="S31" s="18"/>
      <c r="T31" s="18"/>
      <c r="U31" s="18"/>
      <c r="V31" s="18"/>
      <c r="W31" s="39">
        <f t="shared" si="14"/>
        <v>0</v>
      </c>
      <c r="X31" s="29"/>
      <c r="Y31" s="45"/>
    </row>
    <row r="32" spans="1:25" ht="39" customHeight="1">
      <c r="A32" s="58"/>
      <c r="B32" s="1" t="s">
        <v>25</v>
      </c>
      <c r="C32" s="19"/>
      <c r="D32" s="19"/>
      <c r="E32" s="19"/>
      <c r="F32" s="19"/>
      <c r="G32" s="19"/>
      <c r="H32" s="19"/>
      <c r="I32" s="19"/>
      <c r="J32" s="19"/>
      <c r="K32" s="19"/>
      <c r="L32" s="19"/>
      <c r="M32" s="19"/>
      <c r="N32" s="19"/>
      <c r="O32" s="19"/>
      <c r="P32" s="19"/>
      <c r="Q32" s="19"/>
      <c r="R32" s="19"/>
      <c r="S32" s="19"/>
      <c r="T32" s="19"/>
      <c r="U32" s="19"/>
      <c r="V32" s="19"/>
      <c r="W32" s="51"/>
      <c r="X32" s="52"/>
      <c r="Y32" s="45"/>
    </row>
    <row r="33" spans="1:25" ht="39" customHeight="1">
      <c r="A33" s="58"/>
      <c r="B33" s="1" t="s">
        <v>9</v>
      </c>
      <c r="C33" s="6">
        <f t="shared" ref="C33:M33" si="15">(C32*0.4)</f>
        <v>0</v>
      </c>
      <c r="D33" s="6">
        <f t="shared" si="15"/>
        <v>0</v>
      </c>
      <c r="E33" s="6">
        <f t="shared" si="15"/>
        <v>0</v>
      </c>
      <c r="F33" s="6">
        <f t="shared" si="15"/>
        <v>0</v>
      </c>
      <c r="G33" s="6">
        <f t="shared" si="15"/>
        <v>0</v>
      </c>
      <c r="H33" s="6">
        <f t="shared" si="15"/>
        <v>0</v>
      </c>
      <c r="I33" s="6">
        <f t="shared" si="15"/>
        <v>0</v>
      </c>
      <c r="J33" s="6">
        <f t="shared" si="15"/>
        <v>0</v>
      </c>
      <c r="K33" s="6">
        <f t="shared" si="15"/>
        <v>0</v>
      </c>
      <c r="L33" s="6">
        <f t="shared" si="15"/>
        <v>0</v>
      </c>
      <c r="M33" s="6">
        <f t="shared" si="15"/>
        <v>0</v>
      </c>
      <c r="N33" s="6">
        <f>(N32*0.4)</f>
        <v>0</v>
      </c>
      <c r="O33" s="6">
        <f t="shared" ref="O33:V33" si="16">(O32*0.4)</f>
        <v>0</v>
      </c>
      <c r="P33" s="6">
        <f t="shared" si="16"/>
        <v>0</v>
      </c>
      <c r="Q33" s="6">
        <f t="shared" si="16"/>
        <v>0</v>
      </c>
      <c r="R33" s="6">
        <f t="shared" si="16"/>
        <v>0</v>
      </c>
      <c r="S33" s="6">
        <f t="shared" si="16"/>
        <v>0</v>
      </c>
      <c r="T33" s="6">
        <f t="shared" si="16"/>
        <v>0</v>
      </c>
      <c r="U33" s="6">
        <f t="shared" si="16"/>
        <v>0</v>
      </c>
      <c r="V33" s="6">
        <f t="shared" si="16"/>
        <v>0</v>
      </c>
      <c r="W33" s="53"/>
      <c r="X33" s="54"/>
      <c r="Y33" s="45"/>
    </row>
    <row r="34" spans="1:25" ht="36" customHeight="1" thickBot="1">
      <c r="A34" s="59"/>
      <c r="B34" s="23" t="s">
        <v>6</v>
      </c>
      <c r="C34" s="24">
        <f t="shared" ref="C34:N34" si="17">SUM(C31,C30,C29,C28,C27)</f>
        <v>0</v>
      </c>
      <c r="D34" s="24">
        <f t="shared" si="17"/>
        <v>0</v>
      </c>
      <c r="E34" s="24">
        <f t="shared" si="17"/>
        <v>0</v>
      </c>
      <c r="F34" s="24">
        <f t="shared" si="17"/>
        <v>0</v>
      </c>
      <c r="G34" s="24">
        <f t="shared" si="17"/>
        <v>0</v>
      </c>
      <c r="H34" s="24">
        <f t="shared" si="17"/>
        <v>0</v>
      </c>
      <c r="I34" s="24">
        <f t="shared" si="17"/>
        <v>0</v>
      </c>
      <c r="J34" s="24">
        <f t="shared" si="17"/>
        <v>0</v>
      </c>
      <c r="K34" s="24">
        <f t="shared" si="17"/>
        <v>0</v>
      </c>
      <c r="L34" s="24">
        <f t="shared" si="17"/>
        <v>0</v>
      </c>
      <c r="M34" s="24">
        <f t="shared" si="17"/>
        <v>0</v>
      </c>
      <c r="N34" s="24">
        <f t="shared" si="17"/>
        <v>0</v>
      </c>
      <c r="O34" s="24">
        <f t="shared" ref="O34:V34" si="18">SUM(O31,O30,O29,O28,O27)</f>
        <v>0</v>
      </c>
      <c r="P34" s="24">
        <f t="shared" si="18"/>
        <v>0</v>
      </c>
      <c r="Q34" s="24">
        <f t="shared" si="18"/>
        <v>0</v>
      </c>
      <c r="R34" s="24">
        <f t="shared" si="18"/>
        <v>0</v>
      </c>
      <c r="S34" s="24">
        <f t="shared" si="18"/>
        <v>0</v>
      </c>
      <c r="T34" s="24">
        <f t="shared" si="18"/>
        <v>0</v>
      </c>
      <c r="U34" s="24">
        <f t="shared" si="18"/>
        <v>0</v>
      </c>
      <c r="V34" s="24">
        <f t="shared" si="18"/>
        <v>0</v>
      </c>
      <c r="W34" s="37">
        <f>SUM(G34:V34)</f>
        <v>0</v>
      </c>
      <c r="X34" s="40">
        <f>SUM(X27:X31)</f>
        <v>0</v>
      </c>
      <c r="Y34" s="46"/>
    </row>
    <row r="35" spans="1:25" ht="15" thickTop="1">
      <c r="A35" s="60"/>
      <c r="B35" s="25" t="s">
        <v>1</v>
      </c>
      <c r="C35" s="27"/>
      <c r="D35" s="27"/>
      <c r="E35" s="27"/>
      <c r="F35" s="27"/>
      <c r="G35" s="27"/>
      <c r="H35" s="27"/>
      <c r="I35" s="27"/>
      <c r="J35" s="27"/>
      <c r="K35" s="27"/>
      <c r="L35" s="27"/>
      <c r="M35" s="27"/>
      <c r="N35" s="27"/>
      <c r="O35" s="27"/>
      <c r="P35" s="27"/>
      <c r="Q35" s="27"/>
      <c r="R35" s="27"/>
      <c r="S35" s="27"/>
      <c r="T35" s="27"/>
      <c r="U35" s="27"/>
      <c r="V35" s="27"/>
      <c r="W35" s="38">
        <f>SUM(C35:V35)</f>
        <v>0</v>
      </c>
      <c r="X35" s="42"/>
      <c r="Y35" s="44">
        <f>W42+X42</f>
        <v>0</v>
      </c>
    </row>
    <row r="36" spans="1:25">
      <c r="A36" s="58"/>
      <c r="B36" s="2" t="s">
        <v>2</v>
      </c>
      <c r="C36" s="18"/>
      <c r="D36" s="18"/>
      <c r="E36" s="18"/>
      <c r="F36" s="18"/>
      <c r="G36" s="18"/>
      <c r="H36" s="18"/>
      <c r="I36" s="18"/>
      <c r="J36" s="18"/>
      <c r="K36" s="18"/>
      <c r="L36" s="18"/>
      <c r="M36" s="18"/>
      <c r="N36" s="18"/>
      <c r="O36" s="18"/>
      <c r="P36" s="18"/>
      <c r="Q36" s="18"/>
      <c r="R36" s="18"/>
      <c r="S36" s="18"/>
      <c r="T36" s="18"/>
      <c r="U36" s="18"/>
      <c r="V36" s="18"/>
      <c r="W36" s="39">
        <f t="shared" ref="W36:W39" si="19">SUM(C36:V36)</f>
        <v>0</v>
      </c>
      <c r="X36" s="43"/>
      <c r="Y36" s="45"/>
    </row>
    <row r="37" spans="1:25">
      <c r="A37" s="58"/>
      <c r="B37" s="2" t="s">
        <v>3</v>
      </c>
      <c r="C37" s="8"/>
      <c r="D37" s="8"/>
      <c r="E37" s="8"/>
      <c r="F37" s="18"/>
      <c r="G37" s="18"/>
      <c r="H37" s="18"/>
      <c r="I37" s="18"/>
      <c r="J37" s="18"/>
      <c r="K37" s="18"/>
      <c r="L37" s="18"/>
      <c r="M37" s="18"/>
      <c r="N37" s="18"/>
      <c r="O37" s="18"/>
      <c r="P37" s="18"/>
      <c r="Q37" s="18"/>
      <c r="R37" s="18"/>
      <c r="S37" s="18"/>
      <c r="T37" s="18"/>
      <c r="U37" s="18"/>
      <c r="V37" s="18"/>
      <c r="W37" s="39">
        <f t="shared" si="19"/>
        <v>0</v>
      </c>
      <c r="X37" s="29"/>
      <c r="Y37" s="45"/>
    </row>
    <row r="38" spans="1:25">
      <c r="A38" s="58"/>
      <c r="B38" s="2" t="s">
        <v>4</v>
      </c>
      <c r="C38" s="8"/>
      <c r="D38" s="18"/>
      <c r="E38" s="18"/>
      <c r="F38" s="18"/>
      <c r="G38" s="18"/>
      <c r="H38" s="18"/>
      <c r="I38" s="18"/>
      <c r="J38" s="18"/>
      <c r="K38" s="18"/>
      <c r="L38" s="18"/>
      <c r="M38" s="18"/>
      <c r="N38" s="18"/>
      <c r="O38" s="18"/>
      <c r="P38" s="18"/>
      <c r="Q38" s="18"/>
      <c r="R38" s="18"/>
      <c r="S38" s="18"/>
      <c r="T38" s="18"/>
      <c r="U38" s="18"/>
      <c r="V38" s="18"/>
      <c r="W38" s="39">
        <f t="shared" si="19"/>
        <v>0</v>
      </c>
      <c r="X38" s="29"/>
      <c r="Y38" s="45"/>
    </row>
    <row r="39" spans="1:25">
      <c r="A39" s="58"/>
      <c r="B39" s="2" t="s">
        <v>5</v>
      </c>
      <c r="C39" s="3"/>
      <c r="D39" s="3"/>
      <c r="E39" s="3"/>
      <c r="F39" s="3"/>
      <c r="G39" s="3"/>
      <c r="H39" s="18"/>
      <c r="I39" s="18"/>
      <c r="J39" s="18"/>
      <c r="K39" s="18"/>
      <c r="L39" s="18"/>
      <c r="M39" s="18"/>
      <c r="N39" s="18"/>
      <c r="O39" s="18"/>
      <c r="P39" s="18"/>
      <c r="Q39" s="18"/>
      <c r="R39" s="18"/>
      <c r="S39" s="18"/>
      <c r="T39" s="18"/>
      <c r="U39" s="18"/>
      <c r="V39" s="18"/>
      <c r="W39" s="39">
        <f t="shared" si="19"/>
        <v>0</v>
      </c>
      <c r="X39" s="29"/>
      <c r="Y39" s="45"/>
    </row>
    <row r="40" spans="1:25" ht="39" customHeight="1">
      <c r="A40" s="58"/>
      <c r="B40" s="1" t="s">
        <v>25</v>
      </c>
      <c r="C40" s="19"/>
      <c r="D40" s="19"/>
      <c r="E40" s="19"/>
      <c r="F40" s="19"/>
      <c r="G40" s="19"/>
      <c r="H40" s="19"/>
      <c r="I40" s="19"/>
      <c r="J40" s="19"/>
      <c r="K40" s="19"/>
      <c r="L40" s="19"/>
      <c r="M40" s="19"/>
      <c r="N40" s="19"/>
      <c r="O40" s="19"/>
      <c r="P40" s="19"/>
      <c r="Q40" s="19"/>
      <c r="R40" s="19"/>
      <c r="S40" s="19"/>
      <c r="T40" s="19"/>
      <c r="U40" s="19"/>
      <c r="V40" s="19"/>
      <c r="W40" s="51"/>
      <c r="X40" s="52"/>
      <c r="Y40" s="45"/>
    </row>
    <row r="41" spans="1:25" ht="39" customHeight="1">
      <c r="A41" s="58"/>
      <c r="B41" s="1" t="s">
        <v>9</v>
      </c>
      <c r="C41" s="6">
        <f t="shared" ref="C41:N41" si="20">(C40*0.4)</f>
        <v>0</v>
      </c>
      <c r="D41" s="6">
        <f t="shared" si="20"/>
        <v>0</v>
      </c>
      <c r="E41" s="6">
        <f t="shared" si="20"/>
        <v>0</v>
      </c>
      <c r="F41" s="6">
        <f t="shared" si="20"/>
        <v>0</v>
      </c>
      <c r="G41" s="6">
        <f t="shared" si="20"/>
        <v>0</v>
      </c>
      <c r="H41" s="6">
        <f t="shared" si="20"/>
        <v>0</v>
      </c>
      <c r="I41" s="6">
        <f t="shared" si="20"/>
        <v>0</v>
      </c>
      <c r="J41" s="6">
        <f t="shared" si="20"/>
        <v>0</v>
      </c>
      <c r="K41" s="6">
        <f t="shared" si="20"/>
        <v>0</v>
      </c>
      <c r="L41" s="6">
        <f t="shared" si="20"/>
        <v>0</v>
      </c>
      <c r="M41" s="6">
        <f t="shared" si="20"/>
        <v>0</v>
      </c>
      <c r="N41" s="6">
        <f t="shared" si="20"/>
        <v>0</v>
      </c>
      <c r="O41" s="6">
        <f t="shared" ref="O41:V41" si="21">(O40*0.4)</f>
        <v>0</v>
      </c>
      <c r="P41" s="6">
        <f t="shared" si="21"/>
        <v>0</v>
      </c>
      <c r="Q41" s="6">
        <f t="shared" si="21"/>
        <v>0</v>
      </c>
      <c r="R41" s="6">
        <f t="shared" si="21"/>
        <v>0</v>
      </c>
      <c r="S41" s="6">
        <f t="shared" si="21"/>
        <v>0</v>
      </c>
      <c r="T41" s="6">
        <f t="shared" si="21"/>
        <v>0</v>
      </c>
      <c r="U41" s="6">
        <f t="shared" si="21"/>
        <v>0</v>
      </c>
      <c r="V41" s="6">
        <f t="shared" si="21"/>
        <v>0</v>
      </c>
      <c r="W41" s="53"/>
      <c r="X41" s="54"/>
      <c r="Y41" s="45"/>
    </row>
    <row r="42" spans="1:25" ht="36" customHeight="1" thickBot="1">
      <c r="A42" s="59"/>
      <c r="B42" s="23" t="s">
        <v>6</v>
      </c>
      <c r="C42" s="24">
        <f t="shared" ref="C42:N42" si="22">SUM(C39,C38,C37,C36,C35)</f>
        <v>0</v>
      </c>
      <c r="D42" s="24">
        <f t="shared" si="22"/>
        <v>0</v>
      </c>
      <c r="E42" s="24">
        <f t="shared" si="22"/>
        <v>0</v>
      </c>
      <c r="F42" s="24">
        <f t="shared" si="22"/>
        <v>0</v>
      </c>
      <c r="G42" s="24">
        <f t="shared" si="22"/>
        <v>0</v>
      </c>
      <c r="H42" s="24">
        <f t="shared" si="22"/>
        <v>0</v>
      </c>
      <c r="I42" s="24">
        <f t="shared" si="22"/>
        <v>0</v>
      </c>
      <c r="J42" s="24">
        <f t="shared" si="22"/>
        <v>0</v>
      </c>
      <c r="K42" s="24">
        <f t="shared" si="22"/>
        <v>0</v>
      </c>
      <c r="L42" s="24">
        <f t="shared" si="22"/>
        <v>0</v>
      </c>
      <c r="M42" s="24">
        <f t="shared" si="22"/>
        <v>0</v>
      </c>
      <c r="N42" s="24">
        <f t="shared" si="22"/>
        <v>0</v>
      </c>
      <c r="O42" s="24">
        <f t="shared" ref="O42:V42" si="23">SUM(O39,O38,O37,O36,O35)</f>
        <v>0</v>
      </c>
      <c r="P42" s="24">
        <f t="shared" si="23"/>
        <v>0</v>
      </c>
      <c r="Q42" s="24">
        <f t="shared" si="23"/>
        <v>0</v>
      </c>
      <c r="R42" s="24">
        <f t="shared" si="23"/>
        <v>0</v>
      </c>
      <c r="S42" s="24">
        <f t="shared" si="23"/>
        <v>0</v>
      </c>
      <c r="T42" s="24">
        <f t="shared" si="23"/>
        <v>0</v>
      </c>
      <c r="U42" s="24">
        <f t="shared" si="23"/>
        <v>0</v>
      </c>
      <c r="V42" s="24">
        <f t="shared" si="23"/>
        <v>0</v>
      </c>
      <c r="W42" s="37">
        <f>SUM(G42:V42)</f>
        <v>0</v>
      </c>
      <c r="X42" s="40">
        <f>SUM(X35:X39)</f>
        <v>0</v>
      </c>
      <c r="Y42" s="46"/>
    </row>
    <row r="43" spans="1:25" ht="15" thickTop="1">
      <c r="A43" s="60"/>
      <c r="B43" s="25" t="s">
        <v>1</v>
      </c>
      <c r="C43" s="27"/>
      <c r="D43" s="27"/>
      <c r="E43" s="27"/>
      <c r="F43" s="27"/>
      <c r="G43" s="27"/>
      <c r="H43" s="27"/>
      <c r="I43" s="27"/>
      <c r="J43" s="27"/>
      <c r="K43" s="27"/>
      <c r="L43" s="27"/>
      <c r="M43" s="27"/>
      <c r="N43" s="27"/>
      <c r="O43" s="27"/>
      <c r="P43" s="27"/>
      <c r="Q43" s="27"/>
      <c r="R43" s="27"/>
      <c r="S43" s="27"/>
      <c r="T43" s="27"/>
      <c r="U43" s="27"/>
      <c r="V43" s="27"/>
      <c r="W43" s="38">
        <f>SUM(C43:V43)</f>
        <v>0</v>
      </c>
      <c r="X43" s="42"/>
      <c r="Y43" s="44">
        <f>W50+X50</f>
        <v>0</v>
      </c>
    </row>
    <row r="44" spans="1:25">
      <c r="A44" s="58"/>
      <c r="B44" s="2" t="s">
        <v>2</v>
      </c>
      <c r="C44" s="18"/>
      <c r="D44" s="18"/>
      <c r="E44" s="18"/>
      <c r="F44" s="18"/>
      <c r="G44" s="18"/>
      <c r="H44" s="18"/>
      <c r="I44" s="18"/>
      <c r="J44" s="18"/>
      <c r="K44" s="18"/>
      <c r="L44" s="18"/>
      <c r="M44" s="18"/>
      <c r="N44" s="18"/>
      <c r="O44" s="18"/>
      <c r="P44" s="18"/>
      <c r="Q44" s="18"/>
      <c r="R44" s="18"/>
      <c r="S44" s="18"/>
      <c r="T44" s="18"/>
      <c r="U44" s="18"/>
      <c r="V44" s="18"/>
      <c r="W44" s="39">
        <f t="shared" ref="W44:W47" si="24">SUM(C44:V44)</f>
        <v>0</v>
      </c>
      <c r="X44" s="43"/>
      <c r="Y44" s="45"/>
    </row>
    <row r="45" spans="1:25">
      <c r="A45" s="58"/>
      <c r="B45" s="2" t="s">
        <v>3</v>
      </c>
      <c r="C45" s="8"/>
      <c r="D45" s="8"/>
      <c r="E45" s="8"/>
      <c r="F45" s="18"/>
      <c r="G45" s="18"/>
      <c r="H45" s="18"/>
      <c r="I45" s="18"/>
      <c r="J45" s="18"/>
      <c r="K45" s="18"/>
      <c r="L45" s="18"/>
      <c r="M45" s="18"/>
      <c r="N45" s="18"/>
      <c r="O45" s="18"/>
      <c r="P45" s="18"/>
      <c r="Q45" s="18"/>
      <c r="R45" s="18"/>
      <c r="S45" s="18"/>
      <c r="T45" s="18"/>
      <c r="U45" s="18"/>
      <c r="V45" s="18"/>
      <c r="W45" s="39">
        <f t="shared" si="24"/>
        <v>0</v>
      </c>
      <c r="X45" s="29"/>
      <c r="Y45" s="45"/>
    </row>
    <row r="46" spans="1:25">
      <c r="A46" s="58"/>
      <c r="B46" s="2" t="s">
        <v>4</v>
      </c>
      <c r="C46" s="8"/>
      <c r="D46" s="18"/>
      <c r="E46" s="18"/>
      <c r="F46" s="18"/>
      <c r="G46" s="18"/>
      <c r="H46" s="18"/>
      <c r="I46" s="18"/>
      <c r="J46" s="18"/>
      <c r="K46" s="18"/>
      <c r="L46" s="18"/>
      <c r="M46" s="18"/>
      <c r="N46" s="18"/>
      <c r="O46" s="18"/>
      <c r="P46" s="18"/>
      <c r="Q46" s="18"/>
      <c r="R46" s="18"/>
      <c r="S46" s="18"/>
      <c r="T46" s="18"/>
      <c r="U46" s="18"/>
      <c r="V46" s="18"/>
      <c r="W46" s="39">
        <f t="shared" si="24"/>
        <v>0</v>
      </c>
      <c r="X46" s="29"/>
      <c r="Y46" s="45"/>
    </row>
    <row r="47" spans="1:25">
      <c r="A47" s="58"/>
      <c r="B47" s="2" t="s">
        <v>5</v>
      </c>
      <c r="C47" s="3"/>
      <c r="D47" s="3"/>
      <c r="E47" s="3"/>
      <c r="F47" s="3"/>
      <c r="G47" s="3"/>
      <c r="H47" s="18"/>
      <c r="I47" s="18"/>
      <c r="J47" s="18"/>
      <c r="K47" s="18"/>
      <c r="L47" s="18"/>
      <c r="M47" s="18"/>
      <c r="N47" s="18"/>
      <c r="O47" s="18"/>
      <c r="P47" s="18"/>
      <c r="Q47" s="18"/>
      <c r="R47" s="18"/>
      <c r="S47" s="18"/>
      <c r="T47" s="18"/>
      <c r="U47" s="18"/>
      <c r="V47" s="18"/>
      <c r="W47" s="39">
        <f t="shared" si="24"/>
        <v>0</v>
      </c>
      <c r="X47" s="29"/>
      <c r="Y47" s="45"/>
    </row>
    <row r="48" spans="1:25" ht="39" customHeight="1">
      <c r="A48" s="58"/>
      <c r="B48" s="1" t="s">
        <v>25</v>
      </c>
      <c r="C48" s="19"/>
      <c r="D48" s="19"/>
      <c r="E48" s="19"/>
      <c r="F48" s="19"/>
      <c r="G48" s="19"/>
      <c r="H48" s="19"/>
      <c r="I48" s="19"/>
      <c r="J48" s="19"/>
      <c r="K48" s="19"/>
      <c r="L48" s="19"/>
      <c r="M48" s="19"/>
      <c r="N48" s="19"/>
      <c r="O48" s="19"/>
      <c r="P48" s="19"/>
      <c r="Q48" s="19"/>
      <c r="R48" s="19"/>
      <c r="S48" s="19"/>
      <c r="T48" s="19"/>
      <c r="U48" s="19"/>
      <c r="V48" s="19"/>
      <c r="W48" s="51"/>
      <c r="X48" s="52"/>
      <c r="Y48" s="45"/>
    </row>
    <row r="49" spans="1:25" ht="39" customHeight="1">
      <c r="A49" s="58"/>
      <c r="B49" s="1" t="s">
        <v>9</v>
      </c>
      <c r="C49" s="6">
        <f t="shared" ref="C49:N49" si="25">(C48*0.4)</f>
        <v>0</v>
      </c>
      <c r="D49" s="6">
        <f t="shared" si="25"/>
        <v>0</v>
      </c>
      <c r="E49" s="6">
        <f t="shared" si="25"/>
        <v>0</v>
      </c>
      <c r="F49" s="6">
        <f t="shared" si="25"/>
        <v>0</v>
      </c>
      <c r="G49" s="6">
        <f t="shared" si="25"/>
        <v>0</v>
      </c>
      <c r="H49" s="6">
        <f t="shared" si="25"/>
        <v>0</v>
      </c>
      <c r="I49" s="6">
        <f t="shared" si="25"/>
        <v>0</v>
      </c>
      <c r="J49" s="6">
        <f t="shared" si="25"/>
        <v>0</v>
      </c>
      <c r="K49" s="6">
        <f t="shared" si="25"/>
        <v>0</v>
      </c>
      <c r="L49" s="6">
        <f t="shared" si="25"/>
        <v>0</v>
      </c>
      <c r="M49" s="6">
        <f t="shared" si="25"/>
        <v>0</v>
      </c>
      <c r="N49" s="6">
        <f t="shared" si="25"/>
        <v>0</v>
      </c>
      <c r="O49" s="6">
        <f t="shared" ref="O49:V49" si="26">(O48*0.4)</f>
        <v>0</v>
      </c>
      <c r="P49" s="6">
        <f t="shared" si="26"/>
        <v>0</v>
      </c>
      <c r="Q49" s="6">
        <f t="shared" si="26"/>
        <v>0</v>
      </c>
      <c r="R49" s="6">
        <f t="shared" si="26"/>
        <v>0</v>
      </c>
      <c r="S49" s="6">
        <f t="shared" si="26"/>
        <v>0</v>
      </c>
      <c r="T49" s="6">
        <f t="shared" si="26"/>
        <v>0</v>
      </c>
      <c r="U49" s="6">
        <f t="shared" si="26"/>
        <v>0</v>
      </c>
      <c r="V49" s="6">
        <f t="shared" si="26"/>
        <v>0</v>
      </c>
      <c r="W49" s="53"/>
      <c r="X49" s="54"/>
      <c r="Y49" s="45"/>
    </row>
    <row r="50" spans="1:25" ht="36" customHeight="1" thickBot="1">
      <c r="A50" s="59"/>
      <c r="B50" s="23" t="s">
        <v>6</v>
      </c>
      <c r="C50" s="24">
        <f t="shared" ref="C50:N50" si="27">SUM(C47,C46,C45,C44,C43)</f>
        <v>0</v>
      </c>
      <c r="D50" s="24">
        <f t="shared" si="27"/>
        <v>0</v>
      </c>
      <c r="E50" s="24">
        <f t="shared" si="27"/>
        <v>0</v>
      </c>
      <c r="F50" s="24">
        <f t="shared" si="27"/>
        <v>0</v>
      </c>
      <c r="G50" s="24">
        <f t="shared" si="27"/>
        <v>0</v>
      </c>
      <c r="H50" s="24">
        <f t="shared" si="27"/>
        <v>0</v>
      </c>
      <c r="I50" s="24">
        <f t="shared" si="27"/>
        <v>0</v>
      </c>
      <c r="J50" s="24">
        <f t="shared" si="27"/>
        <v>0</v>
      </c>
      <c r="K50" s="24">
        <f t="shared" si="27"/>
        <v>0</v>
      </c>
      <c r="L50" s="24">
        <f t="shared" si="27"/>
        <v>0</v>
      </c>
      <c r="M50" s="24">
        <f t="shared" si="27"/>
        <v>0</v>
      </c>
      <c r="N50" s="24">
        <f t="shared" si="27"/>
        <v>0</v>
      </c>
      <c r="O50" s="24">
        <f t="shared" ref="O50:V50" si="28">SUM(O47,O46,O45,O44,O43)</f>
        <v>0</v>
      </c>
      <c r="P50" s="24">
        <f t="shared" si="28"/>
        <v>0</v>
      </c>
      <c r="Q50" s="24">
        <f t="shared" si="28"/>
        <v>0</v>
      </c>
      <c r="R50" s="24">
        <f t="shared" si="28"/>
        <v>0</v>
      </c>
      <c r="S50" s="24">
        <f t="shared" si="28"/>
        <v>0</v>
      </c>
      <c r="T50" s="24">
        <f t="shared" si="28"/>
        <v>0</v>
      </c>
      <c r="U50" s="24">
        <f t="shared" si="28"/>
        <v>0</v>
      </c>
      <c r="V50" s="24">
        <f t="shared" si="28"/>
        <v>0</v>
      </c>
      <c r="W50" s="37">
        <f>SUM(G50:V50)</f>
        <v>0</v>
      </c>
      <c r="X50" s="40">
        <f>SUM(X43:X47)</f>
        <v>0</v>
      </c>
      <c r="Y50" s="46"/>
    </row>
    <row r="51" spans="1:25" ht="15" thickTop="1">
      <c r="A51" s="60"/>
      <c r="B51" s="25" t="s">
        <v>1</v>
      </c>
      <c r="C51" s="27"/>
      <c r="D51" s="27"/>
      <c r="E51" s="27"/>
      <c r="F51" s="27"/>
      <c r="G51" s="27"/>
      <c r="H51" s="27"/>
      <c r="I51" s="27"/>
      <c r="J51" s="27"/>
      <c r="K51" s="27"/>
      <c r="L51" s="27"/>
      <c r="M51" s="27"/>
      <c r="N51" s="27"/>
      <c r="O51" s="27"/>
      <c r="P51" s="27"/>
      <c r="Q51" s="27"/>
      <c r="R51" s="27"/>
      <c r="S51" s="27"/>
      <c r="T51" s="27"/>
      <c r="U51" s="27"/>
      <c r="V51" s="27"/>
      <c r="W51" s="38">
        <f>SUM(C51:V51)</f>
        <v>0</v>
      </c>
      <c r="X51" s="42"/>
      <c r="Y51" s="44">
        <f>W58+X58</f>
        <v>0</v>
      </c>
    </row>
    <row r="52" spans="1:25">
      <c r="A52" s="58"/>
      <c r="B52" s="2" t="s">
        <v>2</v>
      </c>
      <c r="C52" s="18"/>
      <c r="D52" s="18"/>
      <c r="E52" s="18"/>
      <c r="F52" s="18"/>
      <c r="G52" s="18"/>
      <c r="H52" s="18"/>
      <c r="I52" s="18"/>
      <c r="J52" s="18"/>
      <c r="K52" s="18"/>
      <c r="L52" s="18"/>
      <c r="M52" s="18"/>
      <c r="N52" s="18"/>
      <c r="O52" s="18"/>
      <c r="P52" s="18"/>
      <c r="Q52" s="18"/>
      <c r="R52" s="18"/>
      <c r="S52" s="18"/>
      <c r="T52" s="18"/>
      <c r="U52" s="18"/>
      <c r="V52" s="18"/>
      <c r="W52" s="39">
        <f t="shared" ref="W52:W55" si="29">SUM(C52:V52)</f>
        <v>0</v>
      </c>
      <c r="X52" s="43"/>
      <c r="Y52" s="45"/>
    </row>
    <row r="53" spans="1:25">
      <c r="A53" s="58"/>
      <c r="B53" s="2" t="s">
        <v>3</v>
      </c>
      <c r="C53" s="8"/>
      <c r="D53" s="8"/>
      <c r="E53" s="8"/>
      <c r="F53" s="18"/>
      <c r="G53" s="18"/>
      <c r="H53" s="18"/>
      <c r="I53" s="18"/>
      <c r="J53" s="18"/>
      <c r="K53" s="18"/>
      <c r="L53" s="18"/>
      <c r="M53" s="18"/>
      <c r="N53" s="18"/>
      <c r="O53" s="18"/>
      <c r="P53" s="18"/>
      <c r="Q53" s="18"/>
      <c r="R53" s="18"/>
      <c r="S53" s="18"/>
      <c r="T53" s="18"/>
      <c r="U53" s="18"/>
      <c r="V53" s="18"/>
      <c r="W53" s="39">
        <f t="shared" si="29"/>
        <v>0</v>
      </c>
      <c r="X53" s="29"/>
      <c r="Y53" s="45"/>
    </row>
    <row r="54" spans="1:25">
      <c r="A54" s="58"/>
      <c r="B54" s="2" t="s">
        <v>4</v>
      </c>
      <c r="C54" s="8"/>
      <c r="D54" s="18"/>
      <c r="E54" s="18"/>
      <c r="F54" s="18"/>
      <c r="G54" s="18"/>
      <c r="H54" s="18"/>
      <c r="I54" s="18"/>
      <c r="J54" s="18"/>
      <c r="K54" s="18"/>
      <c r="L54" s="18"/>
      <c r="M54" s="18"/>
      <c r="N54" s="18"/>
      <c r="O54" s="18"/>
      <c r="P54" s="18"/>
      <c r="Q54" s="18"/>
      <c r="R54" s="18"/>
      <c r="S54" s="18"/>
      <c r="T54" s="18"/>
      <c r="U54" s="18"/>
      <c r="V54" s="18"/>
      <c r="W54" s="39">
        <f t="shared" si="29"/>
        <v>0</v>
      </c>
      <c r="X54" s="29"/>
      <c r="Y54" s="45"/>
    </row>
    <row r="55" spans="1:25">
      <c r="A55" s="58"/>
      <c r="B55" s="2" t="s">
        <v>5</v>
      </c>
      <c r="C55" s="3"/>
      <c r="D55" s="3"/>
      <c r="E55" s="3"/>
      <c r="F55" s="3"/>
      <c r="G55" s="3"/>
      <c r="H55" s="18"/>
      <c r="I55" s="18"/>
      <c r="J55" s="18"/>
      <c r="K55" s="18"/>
      <c r="L55" s="18"/>
      <c r="M55" s="18"/>
      <c r="N55" s="18"/>
      <c r="O55" s="18"/>
      <c r="P55" s="18"/>
      <c r="Q55" s="18"/>
      <c r="R55" s="18"/>
      <c r="S55" s="18"/>
      <c r="T55" s="18"/>
      <c r="U55" s="18"/>
      <c r="V55" s="18"/>
      <c r="W55" s="39">
        <f t="shared" si="29"/>
        <v>0</v>
      </c>
      <c r="X55" s="29"/>
      <c r="Y55" s="45"/>
    </row>
    <row r="56" spans="1:25" ht="39" customHeight="1">
      <c r="A56" s="58"/>
      <c r="B56" s="1" t="s">
        <v>25</v>
      </c>
      <c r="C56" s="19"/>
      <c r="D56" s="19"/>
      <c r="E56" s="19"/>
      <c r="F56" s="19"/>
      <c r="G56" s="19"/>
      <c r="H56" s="19"/>
      <c r="I56" s="19"/>
      <c r="J56" s="19"/>
      <c r="K56" s="19"/>
      <c r="L56" s="19"/>
      <c r="M56" s="19"/>
      <c r="N56" s="19"/>
      <c r="O56" s="19"/>
      <c r="P56" s="19"/>
      <c r="Q56" s="19"/>
      <c r="R56" s="19"/>
      <c r="S56" s="19"/>
      <c r="T56" s="19"/>
      <c r="U56" s="19"/>
      <c r="V56" s="19"/>
      <c r="W56" s="51"/>
      <c r="X56" s="52"/>
      <c r="Y56" s="45"/>
    </row>
    <row r="57" spans="1:25" ht="39" customHeight="1">
      <c r="A57" s="58"/>
      <c r="B57" s="1" t="s">
        <v>9</v>
      </c>
      <c r="C57" s="6">
        <f t="shared" ref="C57:N57" si="30">(C56*0.4)</f>
        <v>0</v>
      </c>
      <c r="D57" s="6">
        <f t="shared" si="30"/>
        <v>0</v>
      </c>
      <c r="E57" s="6">
        <f t="shared" si="30"/>
        <v>0</v>
      </c>
      <c r="F57" s="6">
        <f t="shared" si="30"/>
        <v>0</v>
      </c>
      <c r="G57" s="6">
        <f t="shared" si="30"/>
        <v>0</v>
      </c>
      <c r="H57" s="6">
        <f t="shared" si="30"/>
        <v>0</v>
      </c>
      <c r="I57" s="6">
        <f t="shared" si="30"/>
        <v>0</v>
      </c>
      <c r="J57" s="6">
        <f t="shared" si="30"/>
        <v>0</v>
      </c>
      <c r="K57" s="6">
        <f t="shared" si="30"/>
        <v>0</v>
      </c>
      <c r="L57" s="6">
        <f t="shared" si="30"/>
        <v>0</v>
      </c>
      <c r="M57" s="6">
        <f t="shared" si="30"/>
        <v>0</v>
      </c>
      <c r="N57" s="6">
        <f t="shared" si="30"/>
        <v>0</v>
      </c>
      <c r="O57" s="6">
        <f t="shared" ref="O57:V57" si="31">(O56*0.4)</f>
        <v>0</v>
      </c>
      <c r="P57" s="6">
        <f t="shared" si="31"/>
        <v>0</v>
      </c>
      <c r="Q57" s="6">
        <f t="shared" si="31"/>
        <v>0</v>
      </c>
      <c r="R57" s="6">
        <f t="shared" si="31"/>
        <v>0</v>
      </c>
      <c r="S57" s="6">
        <f t="shared" si="31"/>
        <v>0</v>
      </c>
      <c r="T57" s="6">
        <f t="shared" si="31"/>
        <v>0</v>
      </c>
      <c r="U57" s="6">
        <f t="shared" si="31"/>
        <v>0</v>
      </c>
      <c r="V57" s="6">
        <f t="shared" si="31"/>
        <v>0</v>
      </c>
      <c r="W57" s="53"/>
      <c r="X57" s="54"/>
      <c r="Y57" s="45"/>
    </row>
    <row r="58" spans="1:25" ht="36" customHeight="1" thickBot="1">
      <c r="A58" s="59"/>
      <c r="B58" s="23" t="s">
        <v>6</v>
      </c>
      <c r="C58" s="24">
        <f t="shared" ref="C58:N58" si="32">SUM(C55,C54,C53,C52,C51)</f>
        <v>0</v>
      </c>
      <c r="D58" s="24">
        <f t="shared" si="32"/>
        <v>0</v>
      </c>
      <c r="E58" s="24">
        <f t="shared" si="32"/>
        <v>0</v>
      </c>
      <c r="F58" s="24">
        <f t="shared" si="32"/>
        <v>0</v>
      </c>
      <c r="G58" s="24">
        <f t="shared" si="32"/>
        <v>0</v>
      </c>
      <c r="H58" s="24">
        <f t="shared" si="32"/>
        <v>0</v>
      </c>
      <c r="I58" s="24">
        <f t="shared" si="32"/>
        <v>0</v>
      </c>
      <c r="J58" s="24">
        <f t="shared" si="32"/>
        <v>0</v>
      </c>
      <c r="K58" s="24">
        <f t="shared" si="32"/>
        <v>0</v>
      </c>
      <c r="L58" s="24">
        <f t="shared" si="32"/>
        <v>0</v>
      </c>
      <c r="M58" s="24">
        <f t="shared" si="32"/>
        <v>0</v>
      </c>
      <c r="N58" s="24">
        <f t="shared" si="32"/>
        <v>0</v>
      </c>
      <c r="O58" s="24">
        <f t="shared" ref="O58:V58" si="33">SUM(O55,O54,O53,O52,O51)</f>
        <v>0</v>
      </c>
      <c r="P58" s="24">
        <f t="shared" si="33"/>
        <v>0</v>
      </c>
      <c r="Q58" s="24">
        <f t="shared" si="33"/>
        <v>0</v>
      </c>
      <c r="R58" s="24">
        <f t="shared" si="33"/>
        <v>0</v>
      </c>
      <c r="S58" s="24">
        <f t="shared" si="33"/>
        <v>0</v>
      </c>
      <c r="T58" s="24">
        <f t="shared" si="33"/>
        <v>0</v>
      </c>
      <c r="U58" s="24">
        <f t="shared" si="33"/>
        <v>0</v>
      </c>
      <c r="V58" s="24">
        <f t="shared" si="33"/>
        <v>0</v>
      </c>
      <c r="W58" s="37">
        <f>SUM(G58:V58)</f>
        <v>0</v>
      </c>
      <c r="X58" s="40">
        <f>SUM(X51:X55)</f>
        <v>0</v>
      </c>
      <c r="Y58" s="46"/>
    </row>
    <row r="59" spans="1:25" ht="15" thickTop="1">
      <c r="A59" s="60"/>
      <c r="B59" s="25" t="s">
        <v>1</v>
      </c>
      <c r="C59" s="27"/>
      <c r="D59" s="27"/>
      <c r="E59" s="27"/>
      <c r="F59" s="27"/>
      <c r="G59" s="27"/>
      <c r="H59" s="27"/>
      <c r="I59" s="27"/>
      <c r="J59" s="27"/>
      <c r="K59" s="27"/>
      <c r="L59" s="27"/>
      <c r="M59" s="27"/>
      <c r="N59" s="27"/>
      <c r="O59" s="27"/>
      <c r="P59" s="27"/>
      <c r="Q59" s="27"/>
      <c r="R59" s="27"/>
      <c r="S59" s="27"/>
      <c r="T59" s="27"/>
      <c r="U59" s="27"/>
      <c r="V59" s="27"/>
      <c r="W59" s="38">
        <f>SUM(C58:V59)</f>
        <v>0</v>
      </c>
      <c r="X59" s="42"/>
      <c r="Y59" s="44">
        <f>W66+X66</f>
        <v>0</v>
      </c>
    </row>
    <row r="60" spans="1:25">
      <c r="A60" s="58"/>
      <c r="B60" s="2" t="s">
        <v>2</v>
      </c>
      <c r="C60" s="18"/>
      <c r="D60" s="18"/>
      <c r="E60" s="18"/>
      <c r="F60" s="18"/>
      <c r="G60" s="18"/>
      <c r="H60" s="18"/>
      <c r="I60" s="18"/>
      <c r="J60" s="18"/>
      <c r="K60" s="18"/>
      <c r="L60" s="18"/>
      <c r="M60" s="18"/>
      <c r="N60" s="18"/>
      <c r="O60" s="18"/>
      <c r="P60" s="18"/>
      <c r="Q60" s="18"/>
      <c r="R60" s="18"/>
      <c r="S60" s="18"/>
      <c r="T60" s="18"/>
      <c r="U60" s="18"/>
      <c r="V60" s="18"/>
      <c r="W60" s="39">
        <f t="shared" ref="W60:W63" si="34">SUM(C59:V60)</f>
        <v>0</v>
      </c>
      <c r="X60" s="43"/>
      <c r="Y60" s="45"/>
    </row>
    <row r="61" spans="1:25">
      <c r="A61" s="58"/>
      <c r="B61" s="2" t="s">
        <v>3</v>
      </c>
      <c r="C61" s="8"/>
      <c r="D61" s="8"/>
      <c r="E61" s="8"/>
      <c r="F61" s="18"/>
      <c r="G61" s="18"/>
      <c r="H61" s="18"/>
      <c r="I61" s="18"/>
      <c r="J61" s="18"/>
      <c r="K61" s="18"/>
      <c r="L61" s="18"/>
      <c r="M61" s="18"/>
      <c r="N61" s="18"/>
      <c r="O61" s="18"/>
      <c r="P61" s="18"/>
      <c r="Q61" s="18"/>
      <c r="R61" s="18"/>
      <c r="S61" s="18"/>
      <c r="T61" s="18"/>
      <c r="U61" s="18"/>
      <c r="V61" s="18"/>
      <c r="W61" s="39">
        <f t="shared" si="34"/>
        <v>0</v>
      </c>
      <c r="X61" s="29"/>
      <c r="Y61" s="45"/>
    </row>
    <row r="62" spans="1:25">
      <c r="A62" s="58"/>
      <c r="B62" s="2" t="s">
        <v>4</v>
      </c>
      <c r="C62" s="8"/>
      <c r="D62" s="18"/>
      <c r="E62" s="18"/>
      <c r="F62" s="18"/>
      <c r="G62" s="18"/>
      <c r="H62" s="18"/>
      <c r="I62" s="18"/>
      <c r="J62" s="18"/>
      <c r="K62" s="18"/>
      <c r="L62" s="18"/>
      <c r="M62" s="18"/>
      <c r="N62" s="18"/>
      <c r="O62" s="18"/>
      <c r="P62" s="18"/>
      <c r="Q62" s="18"/>
      <c r="R62" s="18"/>
      <c r="S62" s="18"/>
      <c r="T62" s="18"/>
      <c r="U62" s="18"/>
      <c r="V62" s="18"/>
      <c r="W62" s="39">
        <f t="shared" si="34"/>
        <v>0</v>
      </c>
      <c r="X62" s="29"/>
      <c r="Y62" s="45"/>
    </row>
    <row r="63" spans="1:25">
      <c r="A63" s="58"/>
      <c r="B63" s="2" t="s">
        <v>5</v>
      </c>
      <c r="C63" s="3"/>
      <c r="D63" s="3"/>
      <c r="E63" s="3"/>
      <c r="F63" s="3"/>
      <c r="G63" s="3"/>
      <c r="H63" s="18"/>
      <c r="I63" s="18"/>
      <c r="J63" s="18"/>
      <c r="K63" s="18"/>
      <c r="L63" s="18"/>
      <c r="M63" s="18"/>
      <c r="N63" s="18"/>
      <c r="O63" s="18"/>
      <c r="P63" s="18"/>
      <c r="Q63" s="18"/>
      <c r="R63" s="18"/>
      <c r="S63" s="18"/>
      <c r="T63" s="18"/>
      <c r="U63" s="18"/>
      <c r="V63" s="18"/>
      <c r="W63" s="39">
        <f t="shared" si="34"/>
        <v>0</v>
      </c>
      <c r="X63" s="29"/>
      <c r="Y63" s="45"/>
    </row>
    <row r="64" spans="1:25" ht="39" customHeight="1">
      <c r="A64" s="58"/>
      <c r="B64" s="1" t="s">
        <v>25</v>
      </c>
      <c r="C64" s="19"/>
      <c r="D64" s="19"/>
      <c r="E64" s="19"/>
      <c r="F64" s="19"/>
      <c r="G64" s="19"/>
      <c r="H64" s="19"/>
      <c r="I64" s="19"/>
      <c r="J64" s="19"/>
      <c r="K64" s="19"/>
      <c r="L64" s="19"/>
      <c r="M64" s="19"/>
      <c r="N64" s="19"/>
      <c r="O64" s="19"/>
      <c r="P64" s="19"/>
      <c r="Q64" s="19"/>
      <c r="R64" s="19"/>
      <c r="S64" s="19"/>
      <c r="T64" s="19"/>
      <c r="U64" s="19"/>
      <c r="V64" s="19"/>
      <c r="W64" s="51"/>
      <c r="X64" s="52"/>
      <c r="Y64" s="45"/>
    </row>
    <row r="65" spans="1:25" ht="39" customHeight="1">
      <c r="A65" s="58"/>
      <c r="B65" s="1" t="s">
        <v>9</v>
      </c>
      <c r="C65" s="6">
        <f t="shared" ref="C65:N65" si="35">(C64*0.4)</f>
        <v>0</v>
      </c>
      <c r="D65" s="6">
        <f t="shared" si="35"/>
        <v>0</v>
      </c>
      <c r="E65" s="6">
        <f t="shared" si="35"/>
        <v>0</v>
      </c>
      <c r="F65" s="6">
        <f t="shared" si="35"/>
        <v>0</v>
      </c>
      <c r="G65" s="6">
        <f t="shared" si="35"/>
        <v>0</v>
      </c>
      <c r="H65" s="6">
        <f t="shared" si="35"/>
        <v>0</v>
      </c>
      <c r="I65" s="6">
        <f t="shared" si="35"/>
        <v>0</v>
      </c>
      <c r="J65" s="6">
        <f t="shared" si="35"/>
        <v>0</v>
      </c>
      <c r="K65" s="6">
        <f t="shared" si="35"/>
        <v>0</v>
      </c>
      <c r="L65" s="6">
        <f t="shared" si="35"/>
        <v>0</v>
      </c>
      <c r="M65" s="6">
        <f t="shared" si="35"/>
        <v>0</v>
      </c>
      <c r="N65" s="6">
        <f t="shared" si="35"/>
        <v>0</v>
      </c>
      <c r="O65" s="6">
        <f t="shared" ref="O65:V65" si="36">(O64*0.4)</f>
        <v>0</v>
      </c>
      <c r="P65" s="6">
        <f t="shared" si="36"/>
        <v>0</v>
      </c>
      <c r="Q65" s="6">
        <f t="shared" si="36"/>
        <v>0</v>
      </c>
      <c r="R65" s="6">
        <f t="shared" si="36"/>
        <v>0</v>
      </c>
      <c r="S65" s="6">
        <f t="shared" si="36"/>
        <v>0</v>
      </c>
      <c r="T65" s="6">
        <f t="shared" si="36"/>
        <v>0</v>
      </c>
      <c r="U65" s="6">
        <f t="shared" si="36"/>
        <v>0</v>
      </c>
      <c r="V65" s="6">
        <f t="shared" si="36"/>
        <v>0</v>
      </c>
      <c r="W65" s="53"/>
      <c r="X65" s="54"/>
      <c r="Y65" s="45"/>
    </row>
    <row r="66" spans="1:25" ht="36" customHeight="1" thickBot="1">
      <c r="A66" s="59"/>
      <c r="B66" s="23" t="s">
        <v>6</v>
      </c>
      <c r="C66" s="24">
        <f t="shared" ref="C66:N66" si="37">SUM(,C59,C60,C61,C62,C63,)</f>
        <v>0</v>
      </c>
      <c r="D66" s="24">
        <f t="shared" si="37"/>
        <v>0</v>
      </c>
      <c r="E66" s="24">
        <f t="shared" si="37"/>
        <v>0</v>
      </c>
      <c r="F66" s="24">
        <f t="shared" si="37"/>
        <v>0</v>
      </c>
      <c r="G66" s="24">
        <f t="shared" si="37"/>
        <v>0</v>
      </c>
      <c r="H66" s="24">
        <f t="shared" si="37"/>
        <v>0</v>
      </c>
      <c r="I66" s="24">
        <f t="shared" si="37"/>
        <v>0</v>
      </c>
      <c r="J66" s="24">
        <f t="shared" si="37"/>
        <v>0</v>
      </c>
      <c r="K66" s="24">
        <f t="shared" si="37"/>
        <v>0</v>
      </c>
      <c r="L66" s="24">
        <f t="shared" si="37"/>
        <v>0</v>
      </c>
      <c r="M66" s="24">
        <f t="shared" si="37"/>
        <v>0</v>
      </c>
      <c r="N66" s="24">
        <f t="shared" si="37"/>
        <v>0</v>
      </c>
      <c r="O66" s="24">
        <f t="shared" ref="O66:V66" si="38">SUM(,O59,O60,O61,O62,O63,)</f>
        <v>0</v>
      </c>
      <c r="P66" s="24">
        <f t="shared" si="38"/>
        <v>0</v>
      </c>
      <c r="Q66" s="24">
        <f t="shared" si="38"/>
        <v>0</v>
      </c>
      <c r="R66" s="24">
        <f t="shared" si="38"/>
        <v>0</v>
      </c>
      <c r="S66" s="24">
        <f t="shared" si="38"/>
        <v>0</v>
      </c>
      <c r="T66" s="24">
        <f t="shared" si="38"/>
        <v>0</v>
      </c>
      <c r="U66" s="24">
        <f t="shared" si="38"/>
        <v>0</v>
      </c>
      <c r="V66" s="24">
        <f t="shared" si="38"/>
        <v>0</v>
      </c>
      <c r="W66" s="37">
        <f>SUM(C66:V66)</f>
        <v>0</v>
      </c>
      <c r="X66" s="40">
        <f>SUM(X59:X63)</f>
        <v>0</v>
      </c>
      <c r="Y66" s="46"/>
    </row>
    <row r="67" spans="1:25" ht="15" thickTop="1"/>
  </sheetData>
  <sheetProtection password="EDAF" sheet="1" objects="1" scenarios="1"/>
  <protectedRanges>
    <protectedRange sqref="X3:X7 X11:X15 X19:X23 X27:X31 X35:X39 X43:X47 X51:X55 X59:X63" name="Intervallo11"/>
    <protectedRange sqref="A3:A66" name="Intervallo9"/>
    <protectedRange sqref="G8 D62:M62 C59:M60 F61:M61 H63:M63 C64:M64" name="Intervallo8"/>
    <protectedRange sqref="D54:M54 C51:M52 F53:M53 H55:M55 C56:M56" name="Intervallo7"/>
    <protectedRange sqref="D46:M46 C43:M44 F45:M45 H47:M47 C48:M48" name="Intervallo6"/>
    <protectedRange sqref="D38:M38 C40:G40 C35:M36 F37:M37 H39:M40" name="Intervallo5"/>
    <protectedRange sqref="D30:M30 C27:M28 F29:M29 H31:M31 C32:M32" name="Intervallo4"/>
    <protectedRange sqref="G8 D22:M22 C19:M20 F21:M21 H23:M23 C24:M24" name="Intervallo3"/>
    <protectedRange sqref="D14:G14 C11:G12 F13:G13 C16:G16" name="Intervallo2"/>
    <protectedRange sqref="C3:V4 H7:V7 F5:V5 D6:V6 C8:V8 N19:V24 N27:V32 N35:V40 N43:V48 N51:V56 N59:V64 H11:V16" name="Intervallo1"/>
    <protectedRange sqref="C1" name="Intervallo10"/>
  </protectedRanges>
  <mergeCells count="26">
    <mergeCell ref="A59:A66"/>
    <mergeCell ref="A51:A58"/>
    <mergeCell ref="A43:A50"/>
    <mergeCell ref="A35:A42"/>
    <mergeCell ref="A27:A34"/>
    <mergeCell ref="Y27:Y34"/>
    <mergeCell ref="A1:B1"/>
    <mergeCell ref="A3:A10"/>
    <mergeCell ref="A11:A18"/>
    <mergeCell ref="A19:A26"/>
    <mergeCell ref="Y35:Y42"/>
    <mergeCell ref="Y43:Y50"/>
    <mergeCell ref="Y51:Y58"/>
    <mergeCell ref="Y59:Y66"/>
    <mergeCell ref="C1:Y1"/>
    <mergeCell ref="W8:X9"/>
    <mergeCell ref="W16:X17"/>
    <mergeCell ref="W24:X25"/>
    <mergeCell ref="W32:X33"/>
    <mergeCell ref="W40:X41"/>
    <mergeCell ref="W48:X49"/>
    <mergeCell ref="W56:X57"/>
    <mergeCell ref="W64:X65"/>
    <mergeCell ref="Y3:Y10"/>
    <mergeCell ref="Y11:Y18"/>
    <mergeCell ref="Y19:Y26"/>
  </mergeCells>
  <conditionalFormatting sqref="C9">
    <cfRule type="cellIs" dxfId="319" priority="327" operator="lessThan">
      <formula>$C$10</formula>
    </cfRule>
    <cfRule type="cellIs" dxfId="318" priority="328" operator="greaterThanOrEqual">
      <formula>$C$10</formula>
    </cfRule>
  </conditionalFormatting>
  <conditionalFormatting sqref="D9">
    <cfRule type="cellIs" dxfId="317" priority="325" operator="lessThan">
      <formula>$D$10</formula>
    </cfRule>
    <cfRule type="cellIs" dxfId="316" priority="326" operator="greaterThanOrEqual">
      <formula>$D$10</formula>
    </cfRule>
  </conditionalFormatting>
  <conditionalFormatting sqref="C17">
    <cfRule type="cellIs" dxfId="315" priority="323" operator="lessThan">
      <formula>$C$18</formula>
    </cfRule>
    <cfRule type="cellIs" dxfId="314" priority="324" operator="greaterThanOrEqual">
      <formula>$C$18</formula>
    </cfRule>
  </conditionalFormatting>
  <conditionalFormatting sqref="D17">
    <cfRule type="cellIs" dxfId="313" priority="321" operator="lessThan">
      <formula>$D$18</formula>
    </cfRule>
    <cfRule type="cellIs" dxfId="312" priority="322" operator="greaterThanOrEqual">
      <formula>$D$18</formula>
    </cfRule>
  </conditionalFormatting>
  <conditionalFormatting sqref="E9">
    <cfRule type="cellIs" dxfId="311" priority="319" operator="lessThan">
      <formula>$E$10</formula>
    </cfRule>
    <cfRule type="cellIs" dxfId="310" priority="320" operator="greaterThanOrEqual">
      <formula>$E$10</formula>
    </cfRule>
  </conditionalFormatting>
  <conditionalFormatting sqref="F9">
    <cfRule type="cellIs" dxfId="309" priority="317" operator="lessThan">
      <formula>$F$10</formula>
    </cfRule>
    <cfRule type="cellIs" dxfId="308" priority="318" operator="greaterThanOrEqual">
      <formula>$F$10</formula>
    </cfRule>
  </conditionalFormatting>
  <conditionalFormatting sqref="G9">
    <cfRule type="cellIs" dxfId="307" priority="315" operator="lessThan">
      <formula>$G$10</formula>
    </cfRule>
    <cfRule type="cellIs" dxfId="306" priority="316" operator="greaterThanOrEqual">
      <formula>$G$10</formula>
    </cfRule>
  </conditionalFormatting>
  <conditionalFormatting sqref="H9">
    <cfRule type="cellIs" dxfId="305" priority="313" operator="lessThan">
      <formula>$H$10</formula>
    </cfRule>
    <cfRule type="cellIs" dxfId="304" priority="314" operator="greaterThanOrEqual">
      <formula>$H$10</formula>
    </cfRule>
  </conditionalFormatting>
  <conditionalFormatting sqref="I9">
    <cfRule type="cellIs" dxfId="303" priority="311" operator="lessThan">
      <formula>$I$10</formula>
    </cfRule>
    <cfRule type="cellIs" dxfId="302" priority="312" operator="greaterThanOrEqual">
      <formula>$I$10</formula>
    </cfRule>
  </conditionalFormatting>
  <conditionalFormatting sqref="J9">
    <cfRule type="cellIs" dxfId="301" priority="309" operator="lessThan">
      <formula>$J$10</formula>
    </cfRule>
    <cfRule type="cellIs" dxfId="300" priority="310" operator="greaterThanOrEqual">
      <formula>$J$10</formula>
    </cfRule>
  </conditionalFormatting>
  <conditionalFormatting sqref="K9">
    <cfRule type="cellIs" dxfId="299" priority="307" operator="lessThan">
      <formula>$K$10</formula>
    </cfRule>
    <cfRule type="cellIs" dxfId="298" priority="308" operator="greaterThanOrEqual">
      <formula>$K$10</formula>
    </cfRule>
  </conditionalFormatting>
  <conditionalFormatting sqref="L9">
    <cfRule type="cellIs" dxfId="297" priority="305" operator="lessThan">
      <formula>$L$10</formula>
    </cfRule>
    <cfRule type="cellIs" dxfId="296" priority="306" operator="greaterThanOrEqual">
      <formula>$L$10</formula>
    </cfRule>
  </conditionalFormatting>
  <conditionalFormatting sqref="M9">
    <cfRule type="cellIs" dxfId="295" priority="303" operator="lessThan">
      <formula>$M$10</formula>
    </cfRule>
    <cfRule type="cellIs" dxfId="294" priority="304" operator="greaterThanOrEqual">
      <formula>$M$10</formula>
    </cfRule>
  </conditionalFormatting>
  <conditionalFormatting sqref="E17">
    <cfRule type="cellIs" dxfId="293" priority="299" operator="lessThan">
      <formula>$E$18</formula>
    </cfRule>
    <cfRule type="cellIs" dxfId="292" priority="300" operator="greaterThanOrEqual">
      <formula>$E$18</formula>
    </cfRule>
  </conditionalFormatting>
  <conditionalFormatting sqref="F17">
    <cfRule type="cellIs" dxfId="291" priority="297" operator="lessThan">
      <formula>$F$18</formula>
    </cfRule>
    <cfRule type="cellIs" dxfId="290" priority="298" operator="greaterThanOrEqual">
      <formula>$F$18</formula>
    </cfRule>
  </conditionalFormatting>
  <conditionalFormatting sqref="G17">
    <cfRule type="cellIs" dxfId="289" priority="295" operator="lessThan">
      <formula>$G$18</formula>
    </cfRule>
    <cfRule type="cellIs" dxfId="288" priority="296" operator="greaterThanOrEqual">
      <formula>$G$18</formula>
    </cfRule>
  </conditionalFormatting>
  <conditionalFormatting sqref="H17">
    <cfRule type="cellIs" dxfId="287" priority="293" operator="lessThan">
      <formula>$H$18</formula>
    </cfRule>
    <cfRule type="cellIs" dxfId="286" priority="294" operator="greaterThanOrEqual">
      <formula>$H$18</formula>
    </cfRule>
  </conditionalFormatting>
  <conditionalFormatting sqref="I17">
    <cfRule type="cellIs" dxfId="285" priority="291" operator="lessThan">
      <formula>$I$18</formula>
    </cfRule>
    <cfRule type="cellIs" dxfId="284" priority="292" operator="greaterThanOrEqual">
      <formula>$I$18</formula>
    </cfRule>
  </conditionalFormatting>
  <conditionalFormatting sqref="J17">
    <cfRule type="cellIs" dxfId="283" priority="289" operator="lessThan">
      <formula>$J$18</formula>
    </cfRule>
    <cfRule type="cellIs" dxfId="282" priority="290" operator="greaterThanOrEqual">
      <formula>$J$18</formula>
    </cfRule>
  </conditionalFormatting>
  <conditionalFormatting sqref="L17">
    <cfRule type="cellIs" dxfId="281" priority="285" operator="lessThan">
      <formula>$L$18</formula>
    </cfRule>
    <cfRule type="cellIs" dxfId="280" priority="286" operator="greaterThanOrEqual">
      <formula>$L$18</formula>
    </cfRule>
  </conditionalFormatting>
  <conditionalFormatting sqref="M17">
    <cfRule type="cellIs" dxfId="279" priority="283" operator="lessThan">
      <formula>$M$18</formula>
    </cfRule>
    <cfRule type="cellIs" dxfId="278" priority="284" operator="greaterThanOrEqual">
      <formula>$M$18</formula>
    </cfRule>
  </conditionalFormatting>
  <conditionalFormatting sqref="K17">
    <cfRule type="cellIs" dxfId="277" priority="279" operator="lessThan">
      <formula>$K$18</formula>
    </cfRule>
    <cfRule type="cellIs" dxfId="276" priority="280" operator="greaterThanOrEqual">
      <formula>$K$18</formula>
    </cfRule>
  </conditionalFormatting>
  <conditionalFormatting sqref="C25">
    <cfRule type="cellIs" dxfId="275" priority="277" operator="lessThan">
      <formula>$C$26</formula>
    </cfRule>
    <cfRule type="cellIs" dxfId="274" priority="278" operator="greaterThanOrEqual">
      <formula>$C$26</formula>
    </cfRule>
  </conditionalFormatting>
  <conditionalFormatting sqref="D25">
    <cfRule type="cellIs" dxfId="273" priority="275" operator="lessThan">
      <formula>$D$26</formula>
    </cfRule>
    <cfRule type="cellIs" dxfId="272" priority="276" operator="greaterThanOrEqual">
      <formula>$D$26</formula>
    </cfRule>
  </conditionalFormatting>
  <conditionalFormatting sqref="E25">
    <cfRule type="cellIs" dxfId="271" priority="273" operator="lessThan">
      <formula>$E$26</formula>
    </cfRule>
    <cfRule type="cellIs" dxfId="270" priority="274" operator="greaterThanOrEqual">
      <formula>$E$26</formula>
    </cfRule>
  </conditionalFormatting>
  <conditionalFormatting sqref="F25">
    <cfRule type="cellIs" dxfId="269" priority="271" operator="lessThan">
      <formula>$F$26</formula>
    </cfRule>
    <cfRule type="cellIs" dxfId="268" priority="272" operator="greaterThanOrEqual">
      <formula>$F$26</formula>
    </cfRule>
  </conditionalFormatting>
  <conditionalFormatting sqref="G25">
    <cfRule type="cellIs" dxfId="267" priority="269" operator="lessThan">
      <formula>$G$26</formula>
    </cfRule>
    <cfRule type="cellIs" dxfId="266" priority="270" operator="greaterThanOrEqual">
      <formula>$G$26</formula>
    </cfRule>
  </conditionalFormatting>
  <conditionalFormatting sqref="H25">
    <cfRule type="cellIs" dxfId="265" priority="267" operator="lessThan">
      <formula>$H$26</formula>
    </cfRule>
    <cfRule type="cellIs" dxfId="264" priority="268" operator="greaterThanOrEqual">
      <formula>$H$26</formula>
    </cfRule>
  </conditionalFormatting>
  <conditionalFormatting sqref="I25">
    <cfRule type="cellIs" dxfId="263" priority="265" operator="lessThan">
      <formula>$I$26</formula>
    </cfRule>
    <cfRule type="cellIs" dxfId="262" priority="266" operator="greaterThanOrEqual">
      <formula>$I$26</formula>
    </cfRule>
  </conditionalFormatting>
  <conditionalFormatting sqref="J25">
    <cfRule type="cellIs" dxfId="261" priority="263" operator="lessThan">
      <formula>$J$26</formula>
    </cfRule>
    <cfRule type="cellIs" dxfId="260" priority="264" operator="greaterThanOrEqual">
      <formula>$J$26</formula>
    </cfRule>
  </conditionalFormatting>
  <conditionalFormatting sqref="L25">
    <cfRule type="cellIs" dxfId="259" priority="261" operator="lessThan">
      <formula>$L$26</formula>
    </cfRule>
    <cfRule type="cellIs" dxfId="258" priority="262" operator="greaterThanOrEqual">
      <formula>$L$26</formula>
    </cfRule>
  </conditionalFormatting>
  <conditionalFormatting sqref="M25">
    <cfRule type="cellIs" dxfId="257" priority="259" operator="lessThan">
      <formula>$M$26</formula>
    </cfRule>
    <cfRule type="cellIs" dxfId="256" priority="260" operator="greaterThanOrEqual">
      <formula>$M$26</formula>
    </cfRule>
  </conditionalFormatting>
  <conditionalFormatting sqref="K25">
    <cfRule type="cellIs" dxfId="255" priority="255" operator="lessThan">
      <formula>$K$26</formula>
    </cfRule>
    <cfRule type="cellIs" dxfId="254" priority="256" operator="greaterThanOrEqual">
      <formula>$K$26</formula>
    </cfRule>
  </conditionalFormatting>
  <conditionalFormatting sqref="C33">
    <cfRule type="cellIs" dxfId="253" priority="253" operator="lessThan">
      <formula>$C$34</formula>
    </cfRule>
    <cfRule type="cellIs" dxfId="252" priority="254" operator="greaterThanOrEqual">
      <formula>$C$34</formula>
    </cfRule>
  </conditionalFormatting>
  <conditionalFormatting sqref="D33">
    <cfRule type="cellIs" dxfId="251" priority="251" operator="lessThan">
      <formula>$D$34</formula>
    </cfRule>
    <cfRule type="cellIs" dxfId="250" priority="252" operator="greaterThanOrEqual">
      <formula>$D$34</formula>
    </cfRule>
  </conditionalFormatting>
  <conditionalFormatting sqref="E33">
    <cfRule type="cellIs" dxfId="249" priority="249" operator="lessThan">
      <formula>$E$34</formula>
    </cfRule>
    <cfRule type="cellIs" dxfId="248" priority="250" operator="greaterThanOrEqual">
      <formula>$E$34</formula>
    </cfRule>
  </conditionalFormatting>
  <conditionalFormatting sqref="F33">
    <cfRule type="cellIs" dxfId="247" priority="247" operator="lessThan">
      <formula>$F$34</formula>
    </cfRule>
    <cfRule type="cellIs" dxfId="246" priority="248" operator="greaterThanOrEqual">
      <formula>$F$34</formula>
    </cfRule>
  </conditionalFormatting>
  <conditionalFormatting sqref="G33">
    <cfRule type="cellIs" dxfId="245" priority="245" operator="lessThan">
      <formula>$G$34</formula>
    </cfRule>
    <cfRule type="cellIs" dxfId="244" priority="246" operator="greaterThanOrEqual">
      <formula>$G$34</formula>
    </cfRule>
  </conditionalFormatting>
  <conditionalFormatting sqref="H33">
    <cfRule type="cellIs" dxfId="243" priority="243" operator="lessThan">
      <formula>$H$34</formula>
    </cfRule>
    <cfRule type="cellIs" dxfId="242" priority="244" operator="greaterThanOrEqual">
      <formula>$H$34</formula>
    </cfRule>
  </conditionalFormatting>
  <conditionalFormatting sqref="I33">
    <cfRule type="cellIs" dxfId="241" priority="241" operator="lessThan">
      <formula>$I$34</formula>
    </cfRule>
    <cfRule type="cellIs" dxfId="240" priority="242" operator="greaterThanOrEqual">
      <formula>$I$34</formula>
    </cfRule>
  </conditionalFormatting>
  <conditionalFormatting sqref="J33">
    <cfRule type="cellIs" dxfId="239" priority="239" operator="lessThan">
      <formula>$J$34</formula>
    </cfRule>
    <cfRule type="cellIs" dxfId="238" priority="240" operator="greaterThanOrEqual">
      <formula>$J$34</formula>
    </cfRule>
  </conditionalFormatting>
  <conditionalFormatting sqref="L33">
    <cfRule type="cellIs" dxfId="237" priority="237" operator="lessThan">
      <formula>$L$34</formula>
    </cfRule>
    <cfRule type="cellIs" dxfId="236" priority="238" operator="greaterThanOrEqual">
      <formula>$L$34</formula>
    </cfRule>
  </conditionalFormatting>
  <conditionalFormatting sqref="M33">
    <cfRule type="cellIs" dxfId="235" priority="235" operator="lessThan">
      <formula>$M$34</formula>
    </cfRule>
    <cfRule type="cellIs" dxfId="234" priority="236" operator="greaterThanOrEqual">
      <formula>$M$34</formula>
    </cfRule>
  </conditionalFormatting>
  <conditionalFormatting sqref="K33">
    <cfRule type="cellIs" dxfId="233" priority="231" operator="lessThan">
      <formula>$K$34</formula>
    </cfRule>
    <cfRule type="cellIs" dxfId="232" priority="232" operator="greaterThanOrEqual">
      <formula>$K$34</formula>
    </cfRule>
  </conditionalFormatting>
  <conditionalFormatting sqref="C41">
    <cfRule type="cellIs" dxfId="231" priority="229" operator="lessThan">
      <formula>$C$42</formula>
    </cfRule>
    <cfRule type="cellIs" dxfId="230" priority="230" operator="greaterThanOrEqual">
      <formula>$C$42</formula>
    </cfRule>
  </conditionalFormatting>
  <conditionalFormatting sqref="D41">
    <cfRule type="cellIs" dxfId="229" priority="227" operator="lessThan">
      <formula>$D$42</formula>
    </cfRule>
    <cfRule type="cellIs" dxfId="228" priority="228" operator="greaterThanOrEqual">
      <formula>$D$42</formula>
    </cfRule>
  </conditionalFormatting>
  <conditionalFormatting sqref="E41">
    <cfRule type="cellIs" dxfId="227" priority="225" operator="lessThan">
      <formula>$E$42</formula>
    </cfRule>
    <cfRule type="cellIs" dxfId="226" priority="226" operator="greaterThanOrEqual">
      <formula>$E$42</formula>
    </cfRule>
  </conditionalFormatting>
  <conditionalFormatting sqref="F41">
    <cfRule type="cellIs" dxfId="225" priority="223" operator="lessThan">
      <formula>$F$42</formula>
    </cfRule>
    <cfRule type="cellIs" dxfId="224" priority="224" operator="greaterThanOrEqual">
      <formula>$F$42</formula>
    </cfRule>
  </conditionalFormatting>
  <conditionalFormatting sqref="G41">
    <cfRule type="cellIs" dxfId="223" priority="221" operator="lessThan">
      <formula>$G$42</formula>
    </cfRule>
    <cfRule type="cellIs" dxfId="222" priority="222" operator="greaterThanOrEqual">
      <formula>$G$42</formula>
    </cfRule>
  </conditionalFormatting>
  <conditionalFormatting sqref="H41">
    <cfRule type="cellIs" dxfId="221" priority="219" operator="lessThan">
      <formula>$H$42</formula>
    </cfRule>
    <cfRule type="cellIs" dxfId="220" priority="220" operator="greaterThanOrEqual">
      <formula>$H$42</formula>
    </cfRule>
  </conditionalFormatting>
  <conditionalFormatting sqref="I41">
    <cfRule type="cellIs" dxfId="219" priority="217" operator="lessThan">
      <formula>$I$42</formula>
    </cfRule>
    <cfRule type="cellIs" dxfId="218" priority="218" operator="greaterThanOrEqual">
      <formula>$I$42</formula>
    </cfRule>
  </conditionalFormatting>
  <conditionalFormatting sqref="J41">
    <cfRule type="cellIs" dxfId="217" priority="215" operator="lessThan">
      <formula>$J$42</formula>
    </cfRule>
    <cfRule type="cellIs" dxfId="216" priority="216" operator="greaterThanOrEqual">
      <formula>$J$42</formula>
    </cfRule>
  </conditionalFormatting>
  <conditionalFormatting sqref="L41">
    <cfRule type="cellIs" dxfId="215" priority="213" operator="lessThan">
      <formula>$L$42</formula>
    </cfRule>
    <cfRule type="cellIs" dxfId="214" priority="214" operator="greaterThanOrEqual">
      <formula>$L$42</formula>
    </cfRule>
  </conditionalFormatting>
  <conditionalFormatting sqref="M41">
    <cfRule type="cellIs" dxfId="213" priority="211" operator="lessThan">
      <formula>$M$42</formula>
    </cfRule>
    <cfRule type="cellIs" dxfId="212" priority="212" operator="greaterThanOrEqual">
      <formula>$M$42</formula>
    </cfRule>
  </conditionalFormatting>
  <conditionalFormatting sqref="K41">
    <cfRule type="cellIs" dxfId="211" priority="207" operator="lessThan">
      <formula>$K$42</formula>
    </cfRule>
    <cfRule type="cellIs" dxfId="210" priority="208" operator="greaterThanOrEqual">
      <formula>$K$42</formula>
    </cfRule>
  </conditionalFormatting>
  <conditionalFormatting sqref="C49">
    <cfRule type="cellIs" dxfId="209" priority="205" operator="lessThan">
      <formula>$C$50</formula>
    </cfRule>
    <cfRule type="cellIs" dxfId="208" priority="206" operator="greaterThanOrEqual">
      <formula>$C$50</formula>
    </cfRule>
  </conditionalFormatting>
  <conditionalFormatting sqref="D49">
    <cfRule type="cellIs" dxfId="207" priority="203" operator="lessThan">
      <formula>$D$50</formula>
    </cfRule>
    <cfRule type="cellIs" dxfId="206" priority="204" operator="greaterThanOrEqual">
      <formula>$D$50</formula>
    </cfRule>
  </conditionalFormatting>
  <conditionalFormatting sqref="E49">
    <cfRule type="cellIs" dxfId="205" priority="201" operator="lessThan">
      <formula>$E$50</formula>
    </cfRule>
    <cfRule type="cellIs" dxfId="204" priority="202" operator="greaterThanOrEqual">
      <formula>$E$50</formula>
    </cfRule>
  </conditionalFormatting>
  <conditionalFormatting sqref="F49">
    <cfRule type="cellIs" dxfId="203" priority="199" operator="lessThan">
      <formula>$F$50</formula>
    </cfRule>
    <cfRule type="cellIs" dxfId="202" priority="200" operator="greaterThanOrEqual">
      <formula>$F$50</formula>
    </cfRule>
  </conditionalFormatting>
  <conditionalFormatting sqref="G49">
    <cfRule type="cellIs" dxfId="201" priority="197" operator="lessThan">
      <formula>$G$50</formula>
    </cfRule>
    <cfRule type="cellIs" dxfId="200" priority="198" operator="greaterThanOrEqual">
      <formula>$G$50</formula>
    </cfRule>
  </conditionalFormatting>
  <conditionalFormatting sqref="H49">
    <cfRule type="cellIs" dxfId="199" priority="195" operator="lessThan">
      <formula>$H$50</formula>
    </cfRule>
    <cfRule type="cellIs" dxfId="198" priority="196" operator="greaterThanOrEqual">
      <formula>$H$50</formula>
    </cfRule>
  </conditionalFormatting>
  <conditionalFormatting sqref="I49">
    <cfRule type="cellIs" dxfId="197" priority="193" operator="lessThan">
      <formula>$I$50</formula>
    </cfRule>
    <cfRule type="cellIs" dxfId="196" priority="194" operator="greaterThanOrEqual">
      <formula>$I$50</formula>
    </cfRule>
  </conditionalFormatting>
  <conditionalFormatting sqref="J49">
    <cfRule type="cellIs" dxfId="195" priority="191" operator="lessThan">
      <formula>$J$50</formula>
    </cfRule>
    <cfRule type="cellIs" dxfId="194" priority="192" operator="greaterThanOrEqual">
      <formula>$J$50</formula>
    </cfRule>
  </conditionalFormatting>
  <conditionalFormatting sqref="L49">
    <cfRule type="cellIs" dxfId="193" priority="189" operator="lessThan">
      <formula>$L$50</formula>
    </cfRule>
    <cfRule type="cellIs" dxfId="192" priority="190" operator="greaterThanOrEqual">
      <formula>$L$50</formula>
    </cfRule>
  </conditionalFormatting>
  <conditionalFormatting sqref="M49">
    <cfRule type="cellIs" dxfId="191" priority="187" operator="lessThan">
      <formula>$M$50</formula>
    </cfRule>
    <cfRule type="cellIs" dxfId="190" priority="188" operator="greaterThanOrEqual">
      <formula>$M$50</formula>
    </cfRule>
  </conditionalFormatting>
  <conditionalFormatting sqref="K49">
    <cfRule type="cellIs" dxfId="189" priority="183" operator="lessThan">
      <formula>$K$50</formula>
    </cfRule>
    <cfRule type="cellIs" dxfId="188" priority="184" operator="greaterThanOrEqual">
      <formula>$K$50</formula>
    </cfRule>
  </conditionalFormatting>
  <conditionalFormatting sqref="C57">
    <cfRule type="cellIs" dxfId="187" priority="181" operator="lessThan">
      <formula>$C$58</formula>
    </cfRule>
    <cfRule type="cellIs" dxfId="186" priority="182" operator="greaterThanOrEqual">
      <formula>$C$58</formula>
    </cfRule>
  </conditionalFormatting>
  <conditionalFormatting sqref="D57">
    <cfRule type="cellIs" dxfId="185" priority="179" operator="lessThan">
      <formula>$D$58</formula>
    </cfRule>
    <cfRule type="cellIs" dxfId="184" priority="180" operator="greaterThanOrEqual">
      <formula>$D$58</formula>
    </cfRule>
  </conditionalFormatting>
  <conditionalFormatting sqref="E57">
    <cfRule type="cellIs" dxfId="183" priority="177" operator="lessThan">
      <formula>$E$58</formula>
    </cfRule>
    <cfRule type="cellIs" dxfId="182" priority="178" operator="greaterThanOrEqual">
      <formula>$E$58</formula>
    </cfRule>
  </conditionalFormatting>
  <conditionalFormatting sqref="F57">
    <cfRule type="cellIs" dxfId="181" priority="175" operator="lessThan">
      <formula>$F$58</formula>
    </cfRule>
    <cfRule type="cellIs" dxfId="180" priority="176" operator="greaterThanOrEqual">
      <formula>$F$58</formula>
    </cfRule>
  </conditionalFormatting>
  <conditionalFormatting sqref="G57">
    <cfRule type="cellIs" dxfId="179" priority="173" operator="lessThan">
      <formula>$G$58</formula>
    </cfRule>
    <cfRule type="cellIs" dxfId="178" priority="174" operator="greaterThanOrEqual">
      <formula>$G$58</formula>
    </cfRule>
  </conditionalFormatting>
  <conditionalFormatting sqref="H57">
    <cfRule type="cellIs" dxfId="177" priority="171" operator="lessThan">
      <formula>$H$58</formula>
    </cfRule>
    <cfRule type="cellIs" dxfId="176" priority="172" operator="greaterThanOrEqual">
      <formula>$H$58</formula>
    </cfRule>
  </conditionalFormatting>
  <conditionalFormatting sqref="I57">
    <cfRule type="cellIs" dxfId="175" priority="169" operator="lessThan">
      <formula>$I$58</formula>
    </cfRule>
    <cfRule type="cellIs" dxfId="174" priority="170" operator="greaterThanOrEqual">
      <formula>$I$58</formula>
    </cfRule>
  </conditionalFormatting>
  <conditionalFormatting sqref="J57">
    <cfRule type="cellIs" dxfId="173" priority="167" operator="lessThan">
      <formula>$J$58</formula>
    </cfRule>
    <cfRule type="cellIs" dxfId="172" priority="168" operator="greaterThanOrEqual">
      <formula>$J$58</formula>
    </cfRule>
  </conditionalFormatting>
  <conditionalFormatting sqref="L57">
    <cfRule type="cellIs" dxfId="171" priority="165" operator="lessThan">
      <formula>$L$58</formula>
    </cfRule>
    <cfRule type="cellIs" dxfId="170" priority="166" operator="greaterThanOrEqual">
      <formula>$L$58</formula>
    </cfRule>
  </conditionalFormatting>
  <conditionalFormatting sqref="M57">
    <cfRule type="cellIs" dxfId="169" priority="163" operator="lessThan">
      <formula>$M$58</formula>
    </cfRule>
    <cfRule type="cellIs" dxfId="168" priority="164" operator="greaterThanOrEqual">
      <formula>$M$58</formula>
    </cfRule>
  </conditionalFormatting>
  <conditionalFormatting sqref="K57">
    <cfRule type="cellIs" dxfId="167" priority="159" operator="lessThan">
      <formula>$K$58</formula>
    </cfRule>
    <cfRule type="cellIs" dxfId="166" priority="160" operator="greaterThanOrEqual">
      <formula>$K$58</formula>
    </cfRule>
  </conditionalFormatting>
  <conditionalFormatting sqref="C65">
    <cfRule type="cellIs" dxfId="165" priority="157" operator="lessThan">
      <formula>$C$66</formula>
    </cfRule>
    <cfRule type="cellIs" dxfId="164" priority="158" operator="greaterThanOrEqual">
      <formula>$C$66</formula>
    </cfRule>
  </conditionalFormatting>
  <conditionalFormatting sqref="D65">
    <cfRule type="cellIs" dxfId="163" priority="155" operator="lessThan">
      <formula>$D$66</formula>
    </cfRule>
    <cfRule type="cellIs" dxfId="162" priority="156" operator="greaterThanOrEqual">
      <formula>$D$66</formula>
    </cfRule>
  </conditionalFormatting>
  <conditionalFormatting sqref="E65">
    <cfRule type="cellIs" dxfId="161" priority="153" operator="lessThan">
      <formula>$E$66</formula>
    </cfRule>
    <cfRule type="cellIs" dxfId="160" priority="154" operator="greaterThanOrEqual">
      <formula>$E$66</formula>
    </cfRule>
  </conditionalFormatting>
  <conditionalFormatting sqref="F65">
    <cfRule type="cellIs" dxfId="159" priority="151" operator="lessThan">
      <formula>$F$66</formula>
    </cfRule>
    <cfRule type="cellIs" dxfId="158" priority="152" operator="greaterThanOrEqual">
      <formula>$F$66</formula>
    </cfRule>
  </conditionalFormatting>
  <conditionalFormatting sqref="G65">
    <cfRule type="cellIs" dxfId="157" priority="149" operator="lessThan">
      <formula>$G$66</formula>
    </cfRule>
    <cfRule type="cellIs" dxfId="156" priority="150" operator="greaterThanOrEqual">
      <formula>$G$66</formula>
    </cfRule>
  </conditionalFormatting>
  <conditionalFormatting sqref="H65">
    <cfRule type="cellIs" dxfId="155" priority="147" operator="lessThan">
      <formula>$H$66</formula>
    </cfRule>
    <cfRule type="cellIs" dxfId="154" priority="148" operator="greaterThanOrEqual">
      <formula>$H$66</formula>
    </cfRule>
  </conditionalFormatting>
  <conditionalFormatting sqref="I65">
    <cfRule type="cellIs" dxfId="153" priority="145" operator="lessThan">
      <formula>$I$66</formula>
    </cfRule>
    <cfRule type="cellIs" dxfId="152" priority="146" operator="greaterThanOrEqual">
      <formula>$I$66</formula>
    </cfRule>
  </conditionalFormatting>
  <conditionalFormatting sqref="J65">
    <cfRule type="cellIs" dxfId="151" priority="143" operator="lessThan">
      <formula>$J$66</formula>
    </cfRule>
    <cfRule type="cellIs" dxfId="150" priority="144" operator="greaterThanOrEqual">
      <formula>$J$66</formula>
    </cfRule>
  </conditionalFormatting>
  <conditionalFormatting sqref="L65">
    <cfRule type="cellIs" dxfId="149" priority="141" operator="lessThan">
      <formula>$L$66</formula>
    </cfRule>
    <cfRule type="cellIs" dxfId="148" priority="142" operator="greaterThanOrEqual">
      <formula>$L$66</formula>
    </cfRule>
  </conditionalFormatting>
  <conditionalFormatting sqref="M65">
    <cfRule type="cellIs" dxfId="147" priority="139" operator="lessThan">
      <formula>$M$66</formula>
    </cfRule>
    <cfRule type="cellIs" dxfId="146" priority="140" operator="greaterThanOrEqual">
      <formula>$M$66</formula>
    </cfRule>
  </conditionalFormatting>
  <conditionalFormatting sqref="K65">
    <cfRule type="cellIs" dxfId="145" priority="135" operator="lessThan">
      <formula>$K$66</formula>
    </cfRule>
    <cfRule type="cellIs" dxfId="144" priority="136" operator="greaterThanOrEqual">
      <formula>$K$66</formula>
    </cfRule>
  </conditionalFormatting>
  <conditionalFormatting sqref="N9">
    <cfRule type="cellIs" dxfId="143" priority="301" operator="lessThan">
      <formula>$N$10</formula>
    </cfRule>
    <cfRule type="cellIs" dxfId="142" priority="302" operator="greaterThanOrEqual">
      <formula>$N$10</formula>
    </cfRule>
  </conditionalFormatting>
  <conditionalFormatting sqref="O9">
    <cfRule type="cellIs" dxfId="141" priority="133" operator="lessThan">
      <formula>$O$10</formula>
    </cfRule>
    <cfRule type="cellIs" dxfId="140" priority="134" operator="greaterThanOrEqual">
      <formula>$O$10</formula>
    </cfRule>
  </conditionalFormatting>
  <conditionalFormatting sqref="P9">
    <cfRule type="cellIs" dxfId="139" priority="131" operator="lessThan">
      <formula>$P$10</formula>
    </cfRule>
    <cfRule type="cellIs" dxfId="138" priority="132" operator="greaterThanOrEqual">
      <formula>$P$10</formula>
    </cfRule>
  </conditionalFormatting>
  <conditionalFormatting sqref="Q9">
    <cfRule type="cellIs" dxfId="137" priority="129" operator="lessThan">
      <formula>$Q$10</formula>
    </cfRule>
    <cfRule type="cellIs" dxfId="136" priority="130" operator="greaterThanOrEqual">
      <formula>$Q$10</formula>
    </cfRule>
  </conditionalFormatting>
  <conditionalFormatting sqref="R9">
    <cfRule type="cellIs" dxfId="135" priority="127" operator="lessThan">
      <formula>$R$10</formula>
    </cfRule>
    <cfRule type="cellIs" dxfId="134" priority="128" operator="greaterThanOrEqual">
      <formula>$R$10</formula>
    </cfRule>
  </conditionalFormatting>
  <conditionalFormatting sqref="S9">
    <cfRule type="cellIs" dxfId="133" priority="125" operator="lessThan">
      <formula>$S$10</formula>
    </cfRule>
    <cfRule type="cellIs" dxfId="132" priority="126" operator="greaterThanOrEqual">
      <formula>$S$10</formula>
    </cfRule>
  </conditionalFormatting>
  <conditionalFormatting sqref="T9">
    <cfRule type="cellIs" dxfId="131" priority="123" operator="lessThan">
      <formula>$T$10</formula>
    </cfRule>
    <cfRule type="cellIs" dxfId="130" priority="124" operator="greaterThanOrEqual">
      <formula>$T$10</formula>
    </cfRule>
  </conditionalFormatting>
  <conditionalFormatting sqref="U9">
    <cfRule type="cellIs" dxfId="129" priority="121" operator="lessThan">
      <formula>$U$10</formula>
    </cfRule>
    <cfRule type="cellIs" dxfId="128" priority="122" operator="greaterThanOrEqual">
      <formula>$U$10</formula>
    </cfRule>
  </conditionalFormatting>
  <conditionalFormatting sqref="V9">
    <cfRule type="cellIs" dxfId="127" priority="119" operator="lessThan">
      <formula>$V$10</formula>
    </cfRule>
    <cfRule type="cellIs" dxfId="126" priority="120" operator="greaterThanOrEqual">
      <formula>$V$10</formula>
    </cfRule>
  </conditionalFormatting>
  <conditionalFormatting sqref="N17">
    <cfRule type="cellIs" dxfId="125" priority="281" operator="lessThan">
      <formula>$N$18</formula>
    </cfRule>
    <cfRule type="cellIs" dxfId="124" priority="282" operator="greaterThanOrEqual">
      <formula>$N$18</formula>
    </cfRule>
  </conditionalFormatting>
  <conditionalFormatting sqref="O17">
    <cfRule type="cellIs" dxfId="123" priority="117" operator="lessThan">
      <formula>$O$18</formula>
    </cfRule>
    <cfRule type="cellIs" dxfId="122" priority="118" operator="greaterThanOrEqual">
      <formula>$O$18</formula>
    </cfRule>
  </conditionalFormatting>
  <conditionalFormatting sqref="P17">
    <cfRule type="cellIs" dxfId="121" priority="115" operator="lessThan">
      <formula>$P$18</formula>
    </cfRule>
    <cfRule type="cellIs" dxfId="120" priority="116" operator="greaterThanOrEqual">
      <formula>$P$18</formula>
    </cfRule>
  </conditionalFormatting>
  <conditionalFormatting sqref="Q17">
    <cfRule type="cellIs" dxfId="119" priority="113" operator="lessThan">
      <formula>$Q$18</formula>
    </cfRule>
    <cfRule type="cellIs" dxfId="118" priority="114" operator="greaterThanOrEqual">
      <formula>$Q$18</formula>
    </cfRule>
  </conditionalFormatting>
  <conditionalFormatting sqref="R17">
    <cfRule type="cellIs" dxfId="117" priority="111" operator="lessThan">
      <formula>$R$18</formula>
    </cfRule>
    <cfRule type="cellIs" dxfId="116" priority="112" operator="greaterThanOrEqual">
      <formula>$R$18</formula>
    </cfRule>
  </conditionalFormatting>
  <conditionalFormatting sqref="S17">
    <cfRule type="cellIs" dxfId="115" priority="109" operator="lessThan">
      <formula>$S$18</formula>
    </cfRule>
    <cfRule type="cellIs" dxfId="114" priority="110" operator="greaterThanOrEqual">
      <formula>$S$18</formula>
    </cfRule>
  </conditionalFormatting>
  <conditionalFormatting sqref="T17">
    <cfRule type="cellIs" dxfId="113" priority="107" operator="lessThan">
      <formula>$T$18</formula>
    </cfRule>
    <cfRule type="cellIs" dxfId="112" priority="108" operator="greaterThanOrEqual">
      <formula>$T$18</formula>
    </cfRule>
  </conditionalFormatting>
  <conditionalFormatting sqref="U17">
    <cfRule type="cellIs" dxfId="111" priority="105" operator="lessThan">
      <formula>$U$18</formula>
    </cfRule>
    <cfRule type="cellIs" dxfId="110" priority="106" operator="greaterThanOrEqual">
      <formula>$U$18</formula>
    </cfRule>
  </conditionalFormatting>
  <conditionalFormatting sqref="V17">
    <cfRule type="cellIs" dxfId="109" priority="103" operator="lessThan">
      <formula>$V$18</formula>
    </cfRule>
    <cfRule type="cellIs" dxfId="108" priority="104" operator="greaterThanOrEqual">
      <formula>$V$18</formula>
    </cfRule>
  </conditionalFormatting>
  <conditionalFormatting sqref="N25">
    <cfRule type="cellIs" dxfId="107" priority="257" operator="lessThan">
      <formula>$N$26</formula>
    </cfRule>
    <cfRule type="cellIs" dxfId="106" priority="258" operator="greaterThanOrEqual">
      <formula>$N$26</formula>
    </cfRule>
  </conditionalFormatting>
  <conditionalFormatting sqref="N33">
    <cfRule type="cellIs" dxfId="105" priority="233" operator="lessThan">
      <formula>$N$34</formula>
    </cfRule>
    <cfRule type="cellIs" dxfId="104" priority="234" operator="greaterThanOrEqual">
      <formula>$N$34</formula>
    </cfRule>
  </conditionalFormatting>
  <conditionalFormatting sqref="N41">
    <cfRule type="cellIs" dxfId="103" priority="209" operator="lessThan">
      <formula>$N$42</formula>
    </cfRule>
    <cfRule type="cellIs" dxfId="102" priority="210" operator="greaterThanOrEqual">
      <formula>$N$42</formula>
    </cfRule>
  </conditionalFormatting>
  <conditionalFormatting sqref="N49">
    <cfRule type="cellIs" dxfId="101" priority="185" operator="lessThan">
      <formula>$N$50</formula>
    </cfRule>
    <cfRule type="cellIs" dxfId="100" priority="186" operator="greaterThanOrEqual">
      <formula>$N$50</formula>
    </cfRule>
  </conditionalFormatting>
  <conditionalFormatting sqref="N57">
    <cfRule type="cellIs" dxfId="99" priority="161" operator="lessThan">
      <formula>$N$58</formula>
    </cfRule>
    <cfRule type="cellIs" dxfId="98" priority="162" operator="greaterThanOrEqual">
      <formula>$N$58</formula>
    </cfRule>
  </conditionalFormatting>
  <conditionalFormatting sqref="N65">
    <cfRule type="cellIs" dxfId="97" priority="137" operator="lessThan">
      <formula>$N$66</formula>
    </cfRule>
    <cfRule type="cellIs" dxfId="96" priority="138" operator="greaterThanOrEqual">
      <formula>$N$66</formula>
    </cfRule>
  </conditionalFormatting>
  <conditionalFormatting sqref="O25">
    <cfRule type="cellIs" dxfId="95" priority="101" operator="lessThan">
      <formula>$O$26</formula>
    </cfRule>
    <cfRule type="cellIs" dxfId="94" priority="102" operator="greaterThanOrEqual">
      <formula>$O$26</formula>
    </cfRule>
  </conditionalFormatting>
  <conditionalFormatting sqref="P25">
    <cfRule type="cellIs" dxfId="93" priority="89" operator="lessThan">
      <formula>$P$26</formula>
    </cfRule>
    <cfRule type="cellIs" dxfId="92" priority="90" operator="greaterThanOrEqual">
      <formula>$P$26</formula>
    </cfRule>
  </conditionalFormatting>
  <conditionalFormatting sqref="Q25">
    <cfRule type="cellIs" dxfId="91" priority="87" operator="lessThan">
      <formula>$Q$26</formula>
    </cfRule>
    <cfRule type="cellIs" dxfId="90" priority="88" operator="greaterThanOrEqual">
      <formula>$Q$26</formula>
    </cfRule>
  </conditionalFormatting>
  <conditionalFormatting sqref="R25">
    <cfRule type="cellIs" dxfId="89" priority="85" operator="lessThan">
      <formula>$R$26</formula>
    </cfRule>
    <cfRule type="cellIs" dxfId="88" priority="86" operator="greaterThanOrEqual">
      <formula>$R$26</formula>
    </cfRule>
  </conditionalFormatting>
  <conditionalFormatting sqref="S25">
    <cfRule type="cellIs" dxfId="87" priority="83" operator="lessThan">
      <formula>$S$26</formula>
    </cfRule>
    <cfRule type="cellIs" dxfId="86" priority="84" operator="greaterThanOrEqual">
      <formula>$S$26</formula>
    </cfRule>
  </conditionalFormatting>
  <conditionalFormatting sqref="T25">
    <cfRule type="cellIs" dxfId="85" priority="81" operator="lessThan">
      <formula>$T$26</formula>
    </cfRule>
    <cfRule type="cellIs" dxfId="84" priority="82" operator="greaterThanOrEqual">
      <formula>$T$26</formula>
    </cfRule>
  </conditionalFormatting>
  <conditionalFormatting sqref="U25">
    <cfRule type="cellIs" dxfId="83" priority="79" operator="lessThan">
      <formula>$U$26</formula>
    </cfRule>
    <cfRule type="cellIs" dxfId="82" priority="80" operator="greaterThanOrEqual">
      <formula>$U$26</formula>
    </cfRule>
  </conditionalFormatting>
  <conditionalFormatting sqref="V25">
    <cfRule type="cellIs" dxfId="81" priority="77" operator="lessThan">
      <formula>$V$26</formula>
    </cfRule>
    <cfRule type="cellIs" dxfId="80" priority="78" operator="greaterThanOrEqual">
      <formula>$V$26</formula>
    </cfRule>
  </conditionalFormatting>
  <conditionalFormatting sqref="O33">
    <cfRule type="cellIs" dxfId="79" priority="99" operator="lessThan">
      <formula>$O$34</formula>
    </cfRule>
    <cfRule type="cellIs" dxfId="78" priority="100" operator="greaterThanOrEqual">
      <formula>$O$34</formula>
    </cfRule>
  </conditionalFormatting>
  <conditionalFormatting sqref="P33">
    <cfRule type="cellIs" dxfId="77" priority="75" operator="lessThan">
      <formula>$P$34</formula>
    </cfRule>
    <cfRule type="cellIs" dxfId="76" priority="76" operator="greaterThanOrEqual">
      <formula>$P$34</formula>
    </cfRule>
  </conditionalFormatting>
  <conditionalFormatting sqref="Q33">
    <cfRule type="cellIs" dxfId="75" priority="73" operator="lessThan">
      <formula>$Q$34</formula>
    </cfRule>
    <cfRule type="cellIs" dxfId="74" priority="74" operator="greaterThanOrEqual">
      <formula>$Q$34</formula>
    </cfRule>
  </conditionalFormatting>
  <conditionalFormatting sqref="R33">
    <cfRule type="cellIs" dxfId="73" priority="71" operator="lessThan">
      <formula>$R$34</formula>
    </cfRule>
    <cfRule type="cellIs" dxfId="72" priority="72" operator="greaterThanOrEqual">
      <formula>$R$34</formula>
    </cfRule>
  </conditionalFormatting>
  <conditionalFormatting sqref="S33">
    <cfRule type="cellIs" dxfId="71" priority="69" operator="lessThan">
      <formula>$S$34</formula>
    </cfRule>
    <cfRule type="cellIs" dxfId="70" priority="70" operator="greaterThanOrEqual">
      <formula>$S$34</formula>
    </cfRule>
  </conditionalFormatting>
  <conditionalFormatting sqref="T33">
    <cfRule type="cellIs" dxfId="69" priority="67" operator="lessThan">
      <formula>$T$34</formula>
    </cfRule>
    <cfRule type="cellIs" dxfId="68" priority="68" operator="greaterThanOrEqual">
      <formula>$T$34</formula>
    </cfRule>
  </conditionalFormatting>
  <conditionalFormatting sqref="U33">
    <cfRule type="cellIs" dxfId="67" priority="65" operator="lessThan">
      <formula>$U$34</formula>
    </cfRule>
    <cfRule type="cellIs" dxfId="66" priority="66" operator="greaterThanOrEqual">
      <formula>$U$34</formula>
    </cfRule>
  </conditionalFormatting>
  <conditionalFormatting sqref="V33">
    <cfRule type="cellIs" dxfId="65" priority="63" operator="lessThan">
      <formula>$V$34</formula>
    </cfRule>
    <cfRule type="cellIs" dxfId="64" priority="64" operator="greaterThanOrEqual">
      <formula>$V$34</formula>
    </cfRule>
  </conditionalFormatting>
  <conditionalFormatting sqref="O41">
    <cfRule type="cellIs" dxfId="63" priority="97" operator="lessThan">
      <formula>$O$42</formula>
    </cfRule>
    <cfRule type="cellIs" dxfId="62" priority="98" operator="greaterThanOrEqual">
      <formula>$O$42</formula>
    </cfRule>
  </conditionalFormatting>
  <conditionalFormatting sqref="P41">
    <cfRule type="cellIs" dxfId="61" priority="61" operator="lessThan">
      <formula>$P$42</formula>
    </cfRule>
    <cfRule type="cellIs" dxfId="60" priority="62" operator="greaterThanOrEqual">
      <formula>$P$42</formula>
    </cfRule>
  </conditionalFormatting>
  <conditionalFormatting sqref="Q41">
    <cfRule type="cellIs" dxfId="59" priority="59" operator="lessThan">
      <formula>$Q$42</formula>
    </cfRule>
    <cfRule type="cellIs" dxfId="58" priority="60" operator="greaterThanOrEqual">
      <formula>$Q$42</formula>
    </cfRule>
  </conditionalFormatting>
  <conditionalFormatting sqref="R41">
    <cfRule type="cellIs" dxfId="57" priority="57" operator="lessThan">
      <formula>$R$42</formula>
    </cfRule>
    <cfRule type="cellIs" dxfId="56" priority="58" operator="greaterThanOrEqual">
      <formula>$R$42</formula>
    </cfRule>
  </conditionalFormatting>
  <conditionalFormatting sqref="S41">
    <cfRule type="cellIs" dxfId="55" priority="55" operator="lessThan">
      <formula>$S$42</formula>
    </cfRule>
    <cfRule type="cellIs" dxfId="54" priority="56" operator="greaterThanOrEqual">
      <formula>$S$42</formula>
    </cfRule>
  </conditionalFormatting>
  <conditionalFormatting sqref="T41">
    <cfRule type="cellIs" dxfId="53" priority="53" operator="lessThan">
      <formula>$T$42</formula>
    </cfRule>
    <cfRule type="cellIs" dxfId="52" priority="54" operator="greaterThanOrEqual">
      <formula>$T$42</formula>
    </cfRule>
  </conditionalFormatting>
  <conditionalFormatting sqref="U41">
    <cfRule type="cellIs" dxfId="51" priority="51" operator="lessThan">
      <formula>$U$42</formula>
    </cfRule>
    <cfRule type="cellIs" dxfId="50" priority="52" operator="greaterThanOrEqual">
      <formula>$U$42</formula>
    </cfRule>
  </conditionalFormatting>
  <conditionalFormatting sqref="V41">
    <cfRule type="cellIs" dxfId="49" priority="49" operator="lessThan">
      <formula>$V$42</formula>
    </cfRule>
    <cfRule type="cellIs" dxfId="48" priority="50" operator="greaterThanOrEqual">
      <formula>$V$42</formula>
    </cfRule>
  </conditionalFormatting>
  <conditionalFormatting sqref="O49">
    <cfRule type="cellIs" dxfId="47" priority="95" operator="lessThan">
      <formula>$O$50</formula>
    </cfRule>
    <cfRule type="cellIs" dxfId="46" priority="96" operator="greaterThanOrEqual">
      <formula>$O$50</formula>
    </cfRule>
  </conditionalFormatting>
  <conditionalFormatting sqref="P49">
    <cfRule type="cellIs" dxfId="45" priority="47" operator="lessThan">
      <formula>$P$50</formula>
    </cfRule>
    <cfRule type="cellIs" dxfId="44" priority="48" operator="greaterThanOrEqual">
      <formula>$P$50</formula>
    </cfRule>
  </conditionalFormatting>
  <conditionalFormatting sqref="Q49">
    <cfRule type="cellIs" dxfId="43" priority="45" operator="lessThan">
      <formula>$Q$50</formula>
    </cfRule>
    <cfRule type="cellIs" dxfId="42" priority="46" operator="greaterThanOrEqual">
      <formula>$Q$50</formula>
    </cfRule>
  </conditionalFormatting>
  <conditionalFormatting sqref="R49">
    <cfRule type="cellIs" dxfId="41" priority="43" operator="lessThan">
      <formula>$R$50</formula>
    </cfRule>
    <cfRule type="cellIs" dxfId="40" priority="44" operator="greaterThanOrEqual">
      <formula>$R$50</formula>
    </cfRule>
  </conditionalFormatting>
  <conditionalFormatting sqref="T49">
    <cfRule type="cellIs" dxfId="39" priority="41" operator="lessThan">
      <formula>$T$50</formula>
    </cfRule>
    <cfRule type="cellIs" dxfId="38" priority="42" operator="greaterThanOrEqual">
      <formula>$T$50</formula>
    </cfRule>
  </conditionalFormatting>
  <conditionalFormatting sqref="S49">
    <cfRule type="cellIs" dxfId="37" priority="39" operator="lessThan">
      <formula>$S$50</formula>
    </cfRule>
    <cfRule type="cellIs" dxfId="36" priority="40" operator="greaterThanOrEqual">
      <formula>$S$50</formula>
    </cfRule>
  </conditionalFormatting>
  <conditionalFormatting sqref="U49">
    <cfRule type="cellIs" dxfId="35" priority="37" operator="lessThan">
      <formula>$U$50</formula>
    </cfRule>
    <cfRule type="cellIs" dxfId="34" priority="38" operator="greaterThanOrEqual">
      <formula>$U$50</formula>
    </cfRule>
  </conditionalFormatting>
  <conditionalFormatting sqref="V49">
    <cfRule type="cellIs" dxfId="33" priority="35" operator="lessThan">
      <formula>$V$50</formula>
    </cfRule>
    <cfRule type="cellIs" dxfId="32" priority="36" operator="greaterThanOrEqual">
      <formula>$V$50</formula>
    </cfRule>
  </conditionalFormatting>
  <conditionalFormatting sqref="O57">
    <cfRule type="cellIs" dxfId="31" priority="33" operator="lessThan">
      <formula>$O$58</formula>
    </cfRule>
    <cfRule type="cellIs" dxfId="30" priority="34" operator="greaterThanOrEqual">
      <formula>$O$58</formula>
    </cfRule>
  </conditionalFormatting>
  <conditionalFormatting sqref="P57">
    <cfRule type="cellIs" dxfId="29" priority="31" operator="lessThan">
      <formula>$P$58</formula>
    </cfRule>
    <cfRule type="cellIs" dxfId="28" priority="32" operator="greaterThanOrEqual">
      <formula>$P$58</formula>
    </cfRule>
  </conditionalFormatting>
  <conditionalFormatting sqref="Q57">
    <cfRule type="cellIs" dxfId="27" priority="29" operator="lessThan">
      <formula>$Q$58</formula>
    </cfRule>
    <cfRule type="cellIs" dxfId="26" priority="30" operator="greaterThanOrEqual">
      <formula>$Q$58</formula>
    </cfRule>
  </conditionalFormatting>
  <conditionalFormatting sqref="R57">
    <cfRule type="cellIs" dxfId="25" priority="27" operator="lessThan">
      <formula>$R$58</formula>
    </cfRule>
    <cfRule type="cellIs" dxfId="24" priority="28" operator="greaterThanOrEqual">
      <formula>$R$58</formula>
    </cfRule>
  </conditionalFormatting>
  <conditionalFormatting sqref="S57">
    <cfRule type="cellIs" dxfId="23" priority="25" operator="lessThan">
      <formula>$S$58</formula>
    </cfRule>
    <cfRule type="cellIs" dxfId="22" priority="26" operator="greaterThanOrEqual">
      <formula>$S$58</formula>
    </cfRule>
  </conditionalFormatting>
  <conditionalFormatting sqref="T57">
    <cfRule type="cellIs" dxfId="21" priority="23" operator="lessThan">
      <formula>$T$58</formula>
    </cfRule>
    <cfRule type="cellIs" dxfId="20" priority="24" operator="greaterThanOrEqual">
      <formula>$T$58</formula>
    </cfRule>
  </conditionalFormatting>
  <conditionalFormatting sqref="U57">
    <cfRule type="cellIs" dxfId="19" priority="21" operator="lessThan">
      <formula>$U$58</formula>
    </cfRule>
    <cfRule type="cellIs" dxfId="18" priority="22" operator="greaterThanOrEqual">
      <formula>$U58</formula>
    </cfRule>
  </conditionalFormatting>
  <conditionalFormatting sqref="O65">
    <cfRule type="cellIs" dxfId="17" priority="19" operator="lessThan">
      <formula>$O$66</formula>
    </cfRule>
    <cfRule type="cellIs" dxfId="16" priority="20" operator="greaterThanOrEqual">
      <formula>$O$66</formula>
    </cfRule>
  </conditionalFormatting>
  <conditionalFormatting sqref="P65">
    <cfRule type="cellIs" dxfId="15" priority="17" operator="lessThan">
      <formula>$P$66</formula>
    </cfRule>
    <cfRule type="cellIs" dxfId="14" priority="18" operator="greaterThanOrEqual">
      <formula>$P$66</formula>
    </cfRule>
  </conditionalFormatting>
  <conditionalFormatting sqref="Q65">
    <cfRule type="cellIs" dxfId="13" priority="15" operator="lessThan">
      <formula>$Q$66</formula>
    </cfRule>
    <cfRule type="cellIs" dxfId="12" priority="16" operator="greaterThanOrEqual">
      <formula>$Q$66</formula>
    </cfRule>
  </conditionalFormatting>
  <conditionalFormatting sqref="R65">
    <cfRule type="cellIs" dxfId="11" priority="13" operator="lessThan">
      <formula>$R$66</formula>
    </cfRule>
    <cfRule type="cellIs" dxfId="10" priority="14" operator="greaterThanOrEqual">
      <formula>$R$66</formula>
    </cfRule>
  </conditionalFormatting>
  <conditionalFormatting sqref="S65">
    <cfRule type="cellIs" dxfId="9" priority="11" operator="lessThan">
      <formula>$S$66</formula>
    </cfRule>
    <cfRule type="cellIs" dxfId="8" priority="12" operator="greaterThanOrEqual">
      <formula>$S$66</formula>
    </cfRule>
  </conditionalFormatting>
  <conditionalFormatting sqref="T65">
    <cfRule type="cellIs" dxfId="7" priority="9" operator="lessThan">
      <formula>$T$66</formula>
    </cfRule>
    <cfRule type="cellIs" dxfId="6" priority="10" operator="greaterThanOrEqual">
      <formula>$T$66</formula>
    </cfRule>
  </conditionalFormatting>
  <conditionalFormatting sqref="U65">
    <cfRule type="cellIs" dxfId="5" priority="7" operator="lessThan">
      <formula>$U$66</formula>
    </cfRule>
    <cfRule type="cellIs" dxfId="4" priority="8" operator="greaterThanOrEqual">
      <formula>$U$66</formula>
    </cfRule>
  </conditionalFormatting>
  <conditionalFormatting sqref="V65">
    <cfRule type="cellIs" dxfId="3" priority="5" operator="lessThan">
      <formula>$V$66</formula>
    </cfRule>
    <cfRule type="cellIs" dxfId="2" priority="6" operator="greaterThanOrEqual">
      <formula>$V66</formula>
    </cfRule>
  </conditionalFormatting>
  <conditionalFormatting sqref="V57">
    <cfRule type="cellIs" dxfId="1" priority="3" operator="lessThan">
      <formula>$V$58</formula>
    </cfRule>
    <cfRule type="cellIs" dxfId="0" priority="4" operator="greaterThanOrEqual">
      <formula>$V$58</formula>
    </cfRule>
  </conditionalFormatting>
  <printOptions horizontalCentered="1"/>
  <pageMargins left="0.31496062992125984" right="0.31496062992125984" top="0.19685039370078741" bottom="0.19685039370078741" header="0.31496062992125984" footer="0.31496062992125984"/>
  <pageSetup paperSize="8" scale="82" orientation="landscape" r:id="rId1"/>
  <legacyDrawing r:id="rId2"/>
</worksheet>
</file>

<file path=xl/worksheets/sheet2.xml><?xml version="1.0" encoding="utf-8"?>
<worksheet xmlns="http://schemas.openxmlformats.org/spreadsheetml/2006/main" xmlns:r="http://schemas.openxmlformats.org/officeDocument/2006/relationships">
  <dimension ref="A1:I21"/>
  <sheetViews>
    <sheetView workbookViewId="0">
      <selection activeCell="A21" sqref="A21:I21"/>
    </sheetView>
  </sheetViews>
  <sheetFormatPr defaultRowHeight="14.4"/>
  <cols>
    <col min="1" max="1" width="9.109375" bestFit="1" customWidth="1"/>
    <col min="2" max="2" width="56.77734375" bestFit="1" customWidth="1"/>
    <col min="6" max="6" width="29.33203125" customWidth="1"/>
    <col min="7" max="7" width="10.5546875" bestFit="1" customWidth="1"/>
    <col min="8" max="8" width="12.21875" customWidth="1"/>
    <col min="9" max="9" width="10.5546875" style="4" customWidth="1"/>
  </cols>
  <sheetData>
    <row r="1" spans="1:9" ht="15" thickBot="1">
      <c r="A1" s="61" t="s">
        <v>26</v>
      </c>
      <c r="B1" s="62"/>
      <c r="C1" s="62"/>
      <c r="D1" s="62"/>
      <c r="E1" s="62"/>
      <c r="F1" s="62"/>
      <c r="G1" s="62"/>
      <c r="H1" s="62"/>
      <c r="I1" s="63"/>
    </row>
    <row r="2" spans="1:9" s="4" customFormat="1">
      <c r="A2" s="10"/>
      <c r="B2" s="9"/>
      <c r="C2" s="9"/>
      <c r="D2" s="9"/>
      <c r="E2" s="9"/>
      <c r="F2" s="9"/>
      <c r="G2" s="9"/>
      <c r="H2" s="9"/>
      <c r="I2" s="17"/>
    </row>
    <row r="3" spans="1:9" ht="28.8">
      <c r="A3" s="5" t="s">
        <v>11</v>
      </c>
      <c r="B3" s="4"/>
      <c r="C3" s="4"/>
      <c r="D3" s="4"/>
      <c r="E3" s="4"/>
      <c r="F3" s="4"/>
      <c r="G3" s="5" t="s">
        <v>12</v>
      </c>
      <c r="H3" s="5" t="s">
        <v>28</v>
      </c>
      <c r="I3" s="5" t="s">
        <v>27</v>
      </c>
    </row>
    <row r="4" spans="1:9">
      <c r="A4" s="5" t="s">
        <v>1</v>
      </c>
      <c r="B4" s="64" t="s">
        <v>13</v>
      </c>
      <c r="C4" s="65"/>
      <c r="D4" s="65"/>
      <c r="E4" s="65"/>
      <c r="F4" s="66"/>
      <c r="G4" s="7">
        <v>43223</v>
      </c>
      <c r="H4" s="7">
        <v>43587</v>
      </c>
      <c r="I4" s="7">
        <v>43830</v>
      </c>
    </row>
    <row r="5" spans="1:9">
      <c r="A5" s="5" t="s">
        <v>2</v>
      </c>
      <c r="B5" s="64" t="s">
        <v>14</v>
      </c>
      <c r="C5" s="65"/>
      <c r="D5" s="65"/>
      <c r="E5" s="65"/>
      <c r="F5" s="66"/>
      <c r="G5" s="7">
        <v>43238</v>
      </c>
      <c r="H5" s="7">
        <v>43587</v>
      </c>
      <c r="I5" s="7">
        <v>43830</v>
      </c>
    </row>
    <row r="6" spans="1:9">
      <c r="A6" s="5" t="s">
        <v>3</v>
      </c>
      <c r="B6" s="64" t="s">
        <v>15</v>
      </c>
      <c r="C6" s="65"/>
      <c r="D6" s="65"/>
      <c r="E6" s="65"/>
      <c r="F6" s="66"/>
      <c r="G6" s="7">
        <v>43313</v>
      </c>
      <c r="H6" s="7">
        <v>43587</v>
      </c>
      <c r="I6" s="7">
        <v>43830</v>
      </c>
    </row>
    <row r="7" spans="1:9">
      <c r="A7" s="5" t="s">
        <v>4</v>
      </c>
      <c r="B7" s="64" t="s">
        <v>16</v>
      </c>
      <c r="C7" s="65"/>
      <c r="D7" s="65"/>
      <c r="E7" s="65"/>
      <c r="F7" s="66"/>
      <c r="G7" s="7">
        <v>43254</v>
      </c>
      <c r="H7" s="7">
        <v>43557</v>
      </c>
      <c r="I7" s="7">
        <v>43830</v>
      </c>
    </row>
    <row r="8" spans="1:9">
      <c r="A8" s="5" t="s">
        <v>5</v>
      </c>
      <c r="B8" s="64" t="s">
        <v>17</v>
      </c>
      <c r="C8" s="65"/>
      <c r="D8" s="65"/>
      <c r="E8" s="65"/>
      <c r="F8" s="66"/>
      <c r="G8" s="7">
        <v>43374</v>
      </c>
      <c r="H8" s="7">
        <v>43587</v>
      </c>
      <c r="I8" s="7">
        <v>43830</v>
      </c>
    </row>
    <row r="9" spans="1:9" ht="15" thickBot="1">
      <c r="A9" s="11"/>
      <c r="B9" s="11"/>
      <c r="C9" s="11"/>
      <c r="D9" s="11"/>
      <c r="E9" s="11"/>
      <c r="F9" s="11"/>
      <c r="G9" s="11"/>
      <c r="H9" s="11"/>
      <c r="I9" s="11"/>
    </row>
    <row r="10" spans="1:9" ht="15" thickBot="1">
      <c r="A10" s="61" t="s">
        <v>18</v>
      </c>
      <c r="B10" s="62"/>
      <c r="C10" s="62"/>
      <c r="D10" s="62"/>
      <c r="E10" s="62"/>
      <c r="F10" s="62"/>
      <c r="G10" s="62"/>
      <c r="H10" s="62"/>
      <c r="I10" s="63"/>
    </row>
    <row r="11" spans="1:9" ht="15" thickBot="1">
      <c r="A11" s="11"/>
      <c r="B11" s="11"/>
      <c r="C11" s="11"/>
      <c r="D11" s="11"/>
      <c r="E11" s="11"/>
      <c r="F11" s="11"/>
      <c r="G11" s="11"/>
      <c r="H11" s="11"/>
      <c r="I11" s="11"/>
    </row>
    <row r="12" spans="1:9" ht="15" thickBot="1">
      <c r="A12" s="61" t="s">
        <v>23</v>
      </c>
      <c r="B12" s="62"/>
      <c r="C12" s="62"/>
      <c r="D12" s="62"/>
      <c r="E12" s="62"/>
      <c r="F12" s="62"/>
      <c r="G12" s="62"/>
      <c r="H12" s="62"/>
      <c r="I12" s="63"/>
    </row>
    <row r="13" spans="1:9" ht="15" thickBot="1">
      <c r="A13" s="11"/>
      <c r="B13" s="11"/>
      <c r="C13" s="11"/>
      <c r="D13" s="11"/>
      <c r="E13" s="11"/>
      <c r="F13" s="11"/>
      <c r="G13" s="11"/>
      <c r="H13" s="11"/>
      <c r="I13" s="11"/>
    </row>
    <row r="14" spans="1:9" ht="15" thickBot="1">
      <c r="A14" s="61" t="s">
        <v>24</v>
      </c>
      <c r="B14" s="62"/>
      <c r="C14" s="62"/>
      <c r="D14" s="62"/>
      <c r="E14" s="62"/>
      <c r="F14" s="62"/>
      <c r="G14" s="62"/>
      <c r="H14" s="62"/>
      <c r="I14" s="63"/>
    </row>
    <row r="15" spans="1:9" s="4" customFormat="1" ht="15" thickBot="1">
      <c r="A15" s="10"/>
      <c r="B15" s="12"/>
      <c r="C15" s="12"/>
      <c r="D15" s="12"/>
      <c r="E15" s="12"/>
      <c r="F15" s="12"/>
      <c r="G15" s="12"/>
      <c r="H15" s="12"/>
      <c r="I15" s="12"/>
    </row>
    <row r="16" spans="1:9">
      <c r="A16" s="13" t="s">
        <v>19</v>
      </c>
      <c r="B16" s="14" t="s">
        <v>22</v>
      </c>
    </row>
    <row r="17" spans="1:9" ht="15" thickBot="1">
      <c r="A17" s="15" t="s">
        <v>20</v>
      </c>
      <c r="B17" s="16" t="s">
        <v>21</v>
      </c>
    </row>
    <row r="18" spans="1:9" ht="15" thickBot="1"/>
    <row r="19" spans="1:9" ht="15" thickBot="1">
      <c r="A19" s="61" t="s">
        <v>31</v>
      </c>
      <c r="B19" s="62"/>
      <c r="C19" s="62"/>
      <c r="D19" s="62"/>
      <c r="E19" s="62"/>
      <c r="F19" s="62"/>
      <c r="G19" s="62"/>
      <c r="H19" s="62"/>
      <c r="I19" s="63"/>
    </row>
    <row r="20" spans="1:9" ht="15" thickBot="1"/>
    <row r="21" spans="1:9" ht="15" thickBot="1">
      <c r="A21" s="61" t="s">
        <v>32</v>
      </c>
      <c r="B21" s="62"/>
      <c r="C21" s="62"/>
      <c r="D21" s="62"/>
      <c r="E21" s="62"/>
      <c r="F21" s="62"/>
      <c r="G21" s="62"/>
      <c r="H21" s="62"/>
      <c r="I21" s="63"/>
    </row>
  </sheetData>
  <mergeCells count="11">
    <mergeCell ref="A19:I19"/>
    <mergeCell ref="A21:I21"/>
    <mergeCell ref="A10:I10"/>
    <mergeCell ref="A1:I1"/>
    <mergeCell ref="A12:I12"/>
    <mergeCell ref="A14:I14"/>
    <mergeCell ref="B4:F4"/>
    <mergeCell ref="B5:F5"/>
    <mergeCell ref="B6:F6"/>
    <mergeCell ref="B7:F7"/>
    <mergeCell ref="B8: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RILEVAZIONE </vt:lpstr>
      <vt:lpstr>ISTRUZIONI</vt:lpstr>
      <vt:lpstr>'RILEVAZIONE '!Titoli_stampa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2019-05-09T15:59:00Z</dcterms:modified>
</cp:coreProperties>
</file>