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01"/>
  <workbookPr defaultThemeVersion="166925"/>
  <mc:AlternateContent xmlns:mc="http://schemas.openxmlformats.org/markup-compatibility/2006">
    <mc:Choice Requires="x15">
      <x15ac:absPath xmlns:x15ac="http://schemas.microsoft.com/office/spreadsheetml/2010/11/ac" url="https://societahspispa-my.sharepoint.com/personal/riccardo_pandolfi_hspi_it/Documents/01 CLIENTI/PARER - PON 2020/REALIZZAZIONE/KIT/A1/"/>
    </mc:Choice>
  </mc:AlternateContent>
  <xr:revisionPtr revIDLastSave="8" documentId="8_{D247E574-8171-4C7E-9EF2-C9DBCBCBD8AE}" xr6:coauthVersionLast="38" xr6:coauthVersionMax="38" xr10:uidLastSave="{76080B4E-B1F7-4CA2-93F6-CDAFBDF6D29B}"/>
  <bookViews>
    <workbookView xWindow="0" yWindow="0" windowWidth="20490" windowHeight="8120" tabRatio="754" activeTab="1" xr2:uid="{00000000-000D-0000-FFFF-FFFF00000000}"/>
  </bookViews>
  <sheets>
    <sheet name="AZIONI &amp; SCENARI" sheetId="5" r:id="rId1"/>
    <sheet name="SCENARI" sheetId="6" r:id="rId2"/>
    <sheet name="AZIONI &amp; GANTT_OLD" sheetId="1" r:id="rId3"/>
    <sheet name="AZIONI" sheetId="7" r:id="rId4"/>
    <sheet name="INDICATORI_DI_OUTPUT" sheetId="2" r:id="rId5"/>
    <sheet name="INDICATORI_DI_RISULTATO" sheetId="3" r:id="rId6"/>
  </sheets>
  <definedNames>
    <definedName name="_xlnm._FilterDatabase" localSheetId="3">AZIONI!$A$2:$S$35</definedName>
    <definedName name="_xlnm._FilterDatabase" localSheetId="2" hidden="1">'AZIONI &amp; GANTT_OLD'!$A$2:$S$35</definedName>
    <definedName name="_xlnm._FilterDatabase" localSheetId="4" hidden="1">INDICATORI_DI_OUTPUT!$A$1:$E$37</definedName>
    <definedName name="_xlnm__FilterDatabase" localSheetId="3">AZIONI!$A$2:$S$35</definedName>
  </definedNames>
  <calcPr calcId="1790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H34" i="7" l="1"/>
  <c r="H33" i="7"/>
  <c r="H28" i="7"/>
  <c r="H27" i="7"/>
  <c r="H21" i="7"/>
  <c r="H13" i="7"/>
  <c r="H6" i="7"/>
  <c r="H4" i="7"/>
  <c r="H3" i="7"/>
  <c r="H1" i="7"/>
  <c r="H19" i="7" s="1"/>
  <c r="H7" i="7" l="1"/>
  <c r="H10" i="7"/>
  <c r="H15" i="7"/>
  <c r="H23" i="7"/>
  <c r="H35" i="7"/>
  <c r="H17" i="7"/>
  <c r="H29" i="7"/>
  <c r="H30" i="7"/>
  <c r="H11" i="7"/>
  <c r="H25" i="7"/>
  <c r="H5" i="7"/>
  <c r="H8" i="7"/>
  <c r="I1" i="7"/>
  <c r="H26" i="7"/>
  <c r="H24" i="7"/>
  <c r="H22" i="7"/>
  <c r="H20" i="7"/>
  <c r="H18" i="7"/>
  <c r="H16" i="7"/>
  <c r="H14" i="7"/>
  <c r="H9" i="7"/>
  <c r="H12" i="7"/>
  <c r="H31" i="7"/>
  <c r="H32" i="7"/>
  <c r="I26" i="7" l="1"/>
  <c r="I24" i="7"/>
  <c r="I22" i="7"/>
  <c r="I20" i="7"/>
  <c r="I18" i="7"/>
  <c r="I16" i="7"/>
  <c r="I14" i="7"/>
  <c r="I12" i="7"/>
  <c r="I10" i="7"/>
  <c r="I8" i="7"/>
  <c r="I6" i="7"/>
  <c r="I4" i="7"/>
  <c r="I31" i="7"/>
  <c r="I29" i="7"/>
  <c r="I27" i="7"/>
  <c r="I32" i="7"/>
  <c r="I19" i="7"/>
  <c r="J1" i="7"/>
  <c r="I23" i="7"/>
  <c r="I15" i="7"/>
  <c r="I7" i="7"/>
  <c r="I30" i="7"/>
  <c r="I5" i="7"/>
  <c r="I28" i="7"/>
  <c r="I35" i="7"/>
  <c r="I25" i="7"/>
  <c r="I17" i="7"/>
  <c r="I11" i="7"/>
  <c r="I34" i="7"/>
  <c r="I33" i="7"/>
  <c r="I21" i="7"/>
  <c r="I13" i="7"/>
  <c r="I3" i="7"/>
  <c r="I9" i="7"/>
  <c r="J31" i="7" l="1"/>
  <c r="J29" i="7"/>
  <c r="J27" i="7"/>
  <c r="J35" i="7"/>
  <c r="J33" i="7"/>
  <c r="J19" i="7"/>
  <c r="J30" i="7"/>
  <c r="J5" i="7"/>
  <c r="J10" i="7"/>
  <c r="J12" i="7"/>
  <c r="J26" i="7"/>
  <c r="J25" i="7"/>
  <c r="J18" i="7"/>
  <c r="J17" i="7"/>
  <c r="J11" i="7"/>
  <c r="J8" i="7"/>
  <c r="J23" i="7"/>
  <c r="J16" i="7"/>
  <c r="J15" i="7"/>
  <c r="J4" i="7"/>
  <c r="J28" i="7"/>
  <c r="J24" i="7"/>
  <c r="J7" i="7"/>
  <c r="J34" i="7"/>
  <c r="J22" i="7"/>
  <c r="J21" i="7"/>
  <c r="J14" i="7"/>
  <c r="J13" i="7"/>
  <c r="J3" i="7"/>
  <c r="J32" i="7"/>
  <c r="J9" i="7"/>
  <c r="J6" i="7"/>
  <c r="J20" i="7"/>
  <c r="K1" i="7"/>
  <c r="K35" i="7" l="1"/>
  <c r="K33" i="7"/>
  <c r="K12" i="7"/>
  <c r="K31" i="7"/>
  <c r="K30" i="7"/>
  <c r="K26" i="7"/>
  <c r="K25" i="7"/>
  <c r="K18" i="7"/>
  <c r="K17" i="7"/>
  <c r="K11" i="7"/>
  <c r="K8" i="7"/>
  <c r="K34" i="7"/>
  <c r="K22" i="7"/>
  <c r="K21" i="7"/>
  <c r="K14" i="7"/>
  <c r="K13" i="7"/>
  <c r="K3" i="7"/>
  <c r="K29" i="7"/>
  <c r="K28" i="7"/>
  <c r="K24" i="7"/>
  <c r="K23" i="7"/>
  <c r="K16" i="7"/>
  <c r="K15" i="7"/>
  <c r="K7" i="7"/>
  <c r="K4" i="7"/>
  <c r="K27" i="7"/>
  <c r="K10" i="7"/>
  <c r="K32" i="7"/>
  <c r="K9" i="7"/>
  <c r="K6" i="7"/>
  <c r="K20" i="7"/>
  <c r="K19" i="7"/>
  <c r="L1" i="7"/>
  <c r="K5" i="7"/>
  <c r="L25" i="7" l="1"/>
  <c r="L23" i="7"/>
  <c r="L21" i="7"/>
  <c r="L19" i="7"/>
  <c r="L17" i="7"/>
  <c r="L15" i="7"/>
  <c r="L13" i="7"/>
  <c r="L26" i="7"/>
  <c r="L18" i="7"/>
  <c r="L8" i="7"/>
  <c r="L29" i="7"/>
  <c r="L28" i="7"/>
  <c r="L4" i="7"/>
  <c r="L3" i="7"/>
  <c r="L9" i="7"/>
  <c r="L6" i="7"/>
  <c r="L24" i="7"/>
  <c r="L16" i="7"/>
  <c r="L7" i="7"/>
  <c r="L10" i="7"/>
  <c r="L35" i="7"/>
  <c r="L22" i="7"/>
  <c r="L14" i="7"/>
  <c r="L27" i="7"/>
  <c r="L34" i="7"/>
  <c r="L32" i="7"/>
  <c r="L33" i="7"/>
  <c r="L20" i="7"/>
  <c r="L12" i="7"/>
  <c r="M1" i="7"/>
  <c r="L31" i="7"/>
  <c r="L30" i="7"/>
  <c r="L5" i="7"/>
  <c r="L11" i="7"/>
  <c r="M25" i="7" l="1"/>
  <c r="M23" i="7"/>
  <c r="M21" i="7"/>
  <c r="M19" i="7"/>
  <c r="M17" i="7"/>
  <c r="M15" i="7"/>
  <c r="M13" i="7"/>
  <c r="M11" i="7"/>
  <c r="M9" i="7"/>
  <c r="M7" i="7"/>
  <c r="M5" i="7"/>
  <c r="M3" i="7"/>
  <c r="M32" i="7"/>
  <c r="M30" i="7"/>
  <c r="M28" i="7"/>
  <c r="M29" i="7"/>
  <c r="M24" i="7"/>
  <c r="M16" i="7"/>
  <c r="M4" i="7"/>
  <c r="M20" i="7"/>
  <c r="M12" i="7"/>
  <c r="M27" i="7"/>
  <c r="M10" i="7"/>
  <c r="M6" i="7"/>
  <c r="M35" i="7"/>
  <c r="M34" i="7"/>
  <c r="M22" i="7"/>
  <c r="M14" i="7"/>
  <c r="M33" i="7"/>
  <c r="N1" i="7"/>
  <c r="M31" i="7"/>
  <c r="M18" i="7"/>
  <c r="M8" i="7"/>
  <c r="N32" i="7" l="1"/>
  <c r="N30" i="7"/>
  <c r="N28" i="7"/>
  <c r="N34" i="7"/>
  <c r="N25" i="7"/>
  <c r="N24" i="7"/>
  <c r="N17" i="7"/>
  <c r="N16" i="7"/>
  <c r="N27" i="7"/>
  <c r="N10" i="7"/>
  <c r="N7" i="7"/>
  <c r="N4" i="7"/>
  <c r="N35" i="7"/>
  <c r="N23" i="7"/>
  <c r="N22" i="7"/>
  <c r="N15" i="7"/>
  <c r="N14" i="7"/>
  <c r="N6" i="7"/>
  <c r="N3" i="7"/>
  <c r="N33" i="7"/>
  <c r="N21" i="7"/>
  <c r="N12" i="7"/>
  <c r="N9" i="7"/>
  <c r="O1" i="7"/>
  <c r="N20" i="7"/>
  <c r="N13" i="7"/>
  <c r="N31" i="7"/>
  <c r="N19" i="7"/>
  <c r="N18" i="7"/>
  <c r="N8" i="7"/>
  <c r="N5" i="7"/>
  <c r="N29" i="7"/>
  <c r="N11" i="7"/>
  <c r="O34" i="7" l="1"/>
  <c r="O28" i="7"/>
  <c r="O27" i="7"/>
  <c r="O10" i="7"/>
  <c r="O35" i="7"/>
  <c r="O23" i="7"/>
  <c r="O22" i="7"/>
  <c r="O15" i="7"/>
  <c r="O14" i="7"/>
  <c r="O19" i="7"/>
  <c r="O18" i="7"/>
  <c r="O8" i="7"/>
  <c r="O5" i="7"/>
  <c r="O7" i="7"/>
  <c r="O6" i="7"/>
  <c r="O3" i="7"/>
  <c r="O13" i="7"/>
  <c r="O32" i="7"/>
  <c r="O31" i="7"/>
  <c r="O33" i="7"/>
  <c r="O21" i="7"/>
  <c r="O20" i="7"/>
  <c r="O12" i="7"/>
  <c r="O9" i="7"/>
  <c r="P1" i="7"/>
  <c r="O30" i="7"/>
  <c r="O29" i="7"/>
  <c r="O11" i="7"/>
  <c r="O25" i="7"/>
  <c r="O24" i="7"/>
  <c r="O17" i="7"/>
  <c r="O16" i="7"/>
  <c r="O4" i="7"/>
  <c r="Q1" i="7" l="1"/>
  <c r="P24" i="7"/>
  <c r="P22" i="7"/>
  <c r="P20" i="7"/>
  <c r="P18" i="7"/>
  <c r="P16" i="7"/>
  <c r="P14" i="7"/>
  <c r="P12" i="7"/>
  <c r="P23" i="7"/>
  <c r="P15" i="7"/>
  <c r="P35" i="7"/>
  <c r="P6" i="7"/>
  <c r="P3" i="7"/>
  <c r="P11" i="7"/>
  <c r="P34" i="7"/>
  <c r="P33" i="7"/>
  <c r="P21" i="7"/>
  <c r="P13" i="7"/>
  <c r="P9" i="7"/>
  <c r="P19" i="7"/>
  <c r="P8" i="7"/>
  <c r="P5" i="7"/>
  <c r="P32" i="7"/>
  <c r="P31" i="7"/>
  <c r="P30" i="7"/>
  <c r="P29" i="7"/>
  <c r="P25" i="7"/>
  <c r="P17" i="7"/>
  <c r="P4" i="7"/>
  <c r="P28" i="7"/>
  <c r="P27" i="7"/>
  <c r="P10" i="7"/>
  <c r="P7" i="7"/>
  <c r="Q24" i="7" l="1"/>
  <c r="Q22" i="7"/>
  <c r="Q20" i="7"/>
  <c r="Q18" i="7"/>
  <c r="Q16" i="7"/>
  <c r="Q14" i="7"/>
  <c r="Q12" i="7"/>
  <c r="Q10" i="7"/>
  <c r="Q8" i="7"/>
  <c r="Q6" i="7"/>
  <c r="Q4" i="7"/>
  <c r="Q31" i="7"/>
  <c r="Q29" i="7"/>
  <c r="Q27" i="7"/>
  <c r="Q34" i="7"/>
  <c r="Q33" i="7"/>
  <c r="Q21" i="7"/>
  <c r="Q13" i="7"/>
  <c r="Q9" i="7"/>
  <c r="Q25" i="7"/>
  <c r="Q17" i="7"/>
  <c r="Q32" i="7"/>
  <c r="R1" i="7"/>
  <c r="Q30" i="7"/>
  <c r="Q11" i="7"/>
  <c r="Q19" i="7"/>
  <c r="Q5" i="7"/>
  <c r="Q3" i="7"/>
  <c r="Q28" i="7"/>
  <c r="Q7" i="7"/>
  <c r="Q35" i="7"/>
  <c r="Q23" i="7"/>
  <c r="Q15" i="7"/>
  <c r="R31" i="7" l="1"/>
  <c r="R29" i="7"/>
  <c r="R27" i="7"/>
  <c r="R35" i="7"/>
  <c r="R33" i="7"/>
  <c r="R22" i="7"/>
  <c r="R21" i="7"/>
  <c r="R34" i="7"/>
  <c r="R13" i="7"/>
  <c r="S1" i="7"/>
  <c r="R28" i="7"/>
  <c r="R7" i="7"/>
  <c r="R4" i="7"/>
  <c r="R9" i="7"/>
  <c r="R20" i="7"/>
  <c r="R19" i="7"/>
  <c r="R12" i="7"/>
  <c r="R5" i="7"/>
  <c r="R25" i="7"/>
  <c r="R18" i="7"/>
  <c r="R17" i="7"/>
  <c r="R30" i="7"/>
  <c r="R11" i="7"/>
  <c r="R8" i="7"/>
  <c r="R24" i="7"/>
  <c r="R23" i="7"/>
  <c r="R16" i="7"/>
  <c r="R15" i="7"/>
  <c r="R10" i="7"/>
  <c r="R26" i="7"/>
  <c r="R3" i="7"/>
  <c r="R14" i="7"/>
  <c r="R6" i="7"/>
  <c r="S33" i="7" l="1"/>
  <c r="S32" i="7"/>
  <c r="S20" i="7"/>
  <c r="S19" i="7"/>
  <c r="S12" i="7"/>
  <c r="S5" i="7"/>
  <c r="S24" i="7"/>
  <c r="S23" i="7"/>
  <c r="S16" i="7"/>
  <c r="S15" i="7"/>
  <c r="S10" i="7"/>
  <c r="S31" i="7"/>
  <c r="S30" i="7"/>
  <c r="S11" i="7"/>
  <c r="S8" i="7"/>
  <c r="S29" i="7"/>
  <c r="S28" i="7"/>
  <c r="S7" i="7"/>
  <c r="S25" i="7"/>
  <c r="S18" i="7"/>
  <c r="S17" i="7"/>
  <c r="S4" i="7"/>
  <c r="S27" i="7"/>
  <c r="S26" i="7"/>
  <c r="S3" i="7"/>
  <c r="S34" i="7"/>
  <c r="S22" i="7"/>
  <c r="S21" i="7"/>
  <c r="S14" i="7"/>
  <c r="S13" i="7"/>
  <c r="S9" i="7"/>
  <c r="S6" i="7"/>
  <c r="J20" i="1" l="1"/>
  <c r="G35" i="1" l="1"/>
  <c r="F35" i="1"/>
  <c r="G34" i="1"/>
  <c r="F34" i="1"/>
  <c r="G33" i="1"/>
  <c r="F33" i="1"/>
  <c r="G32" i="1"/>
  <c r="F32" i="1"/>
  <c r="G31" i="1"/>
  <c r="F31" i="1"/>
  <c r="G30" i="1"/>
  <c r="F30" i="1"/>
  <c r="G29" i="1"/>
  <c r="F29" i="1"/>
  <c r="G28" i="1"/>
  <c r="F28" i="1"/>
  <c r="G27" i="1"/>
  <c r="F27" i="1"/>
  <c r="G26" i="1"/>
  <c r="F26" i="1"/>
  <c r="G25" i="1"/>
  <c r="F25" i="1"/>
  <c r="G24" i="1"/>
  <c r="F24" i="1"/>
  <c r="G23" i="1"/>
  <c r="F23" i="1"/>
  <c r="G22" i="1"/>
  <c r="F22" i="1"/>
  <c r="G21" i="1"/>
  <c r="F21" i="1"/>
  <c r="G20" i="1"/>
  <c r="F20" i="1"/>
  <c r="G19" i="1"/>
  <c r="F19" i="1"/>
  <c r="G18" i="1"/>
  <c r="F18" i="1"/>
  <c r="G17" i="1"/>
  <c r="F17" i="1"/>
  <c r="G16" i="1"/>
  <c r="F16" i="1"/>
  <c r="G15" i="1"/>
  <c r="F15" i="1"/>
  <c r="G14" i="1"/>
  <c r="F14" i="1"/>
  <c r="G13" i="1"/>
  <c r="F13" i="1"/>
  <c r="G12" i="1"/>
  <c r="F12" i="1"/>
  <c r="G11" i="1"/>
  <c r="F11" i="1"/>
  <c r="G10" i="1"/>
  <c r="F10" i="1"/>
  <c r="G9" i="1"/>
  <c r="F9" i="1"/>
  <c r="G8" i="1"/>
  <c r="F8" i="1"/>
  <c r="G7" i="1"/>
  <c r="F7" i="1"/>
  <c r="G6" i="1"/>
  <c r="F6" i="1"/>
  <c r="G5" i="1"/>
  <c r="F5" i="1"/>
  <c r="G4" i="1"/>
  <c r="F4" i="1"/>
  <c r="G3" i="1"/>
  <c r="F3" i="1"/>
  <c r="H1" i="1" l="1"/>
  <c r="H5" i="1" s="1"/>
  <c r="H3" i="1" l="1"/>
  <c r="H30" i="1"/>
  <c r="H28" i="1"/>
  <c r="H26" i="1"/>
  <c r="H24" i="1"/>
  <c r="H22" i="1"/>
  <c r="H20" i="1"/>
  <c r="H18" i="1"/>
  <c r="H16" i="1"/>
  <c r="H14" i="1"/>
  <c r="H12" i="1"/>
  <c r="H10" i="1"/>
  <c r="H8" i="1"/>
  <c r="H6" i="1"/>
  <c r="H4" i="1"/>
  <c r="H32" i="1"/>
  <c r="H35" i="1"/>
  <c r="H34" i="1"/>
  <c r="H33" i="1"/>
  <c r="H31" i="1"/>
  <c r="H29" i="1"/>
  <c r="H27" i="1"/>
  <c r="H25" i="1"/>
  <c r="H23" i="1"/>
  <c r="H21" i="1"/>
  <c r="H19" i="1"/>
  <c r="H17" i="1"/>
  <c r="H15" i="1"/>
  <c r="H13" i="1"/>
  <c r="H11" i="1"/>
  <c r="H9" i="1"/>
  <c r="H7" i="1"/>
  <c r="I1" i="1"/>
  <c r="I3" i="1" l="1"/>
  <c r="I16" i="1"/>
  <c r="I20" i="1"/>
  <c r="I22" i="1"/>
  <c r="I26" i="1"/>
  <c r="I30" i="1"/>
  <c r="I5" i="1"/>
  <c r="I7" i="1"/>
  <c r="I9" i="1"/>
  <c r="I11" i="1"/>
  <c r="I13" i="1"/>
  <c r="I15" i="1"/>
  <c r="I17" i="1"/>
  <c r="I19" i="1"/>
  <c r="I21" i="1"/>
  <c r="I23" i="1"/>
  <c r="I25" i="1"/>
  <c r="I27" i="1"/>
  <c r="I29" i="1"/>
  <c r="I31" i="1"/>
  <c r="I33" i="1"/>
  <c r="I34" i="1"/>
  <c r="I35" i="1"/>
  <c r="I32" i="1"/>
  <c r="I4" i="1"/>
  <c r="I6" i="1"/>
  <c r="I8" i="1"/>
  <c r="I10" i="1"/>
  <c r="I12" i="1"/>
  <c r="I14" i="1"/>
  <c r="I18" i="1"/>
  <c r="I24" i="1"/>
  <c r="I28" i="1"/>
  <c r="J1" i="1"/>
  <c r="K1" i="1" s="1"/>
  <c r="K4" i="1" l="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5" i="1"/>
  <c r="K3" i="1"/>
  <c r="K34" i="1"/>
  <c r="J4" i="1"/>
  <c r="J5" i="1"/>
  <c r="J6" i="1"/>
  <c r="J7" i="1"/>
  <c r="J8" i="1"/>
  <c r="J9" i="1"/>
  <c r="J10" i="1"/>
  <c r="J11" i="1"/>
  <c r="J12" i="1"/>
  <c r="J13" i="1"/>
  <c r="J14" i="1"/>
  <c r="J15" i="1"/>
  <c r="J16" i="1"/>
  <c r="J17" i="1"/>
  <c r="J18" i="1"/>
  <c r="J19" i="1"/>
  <c r="J21" i="1"/>
  <c r="J22" i="1"/>
  <c r="J23" i="1"/>
  <c r="J24" i="1"/>
  <c r="J25" i="1"/>
  <c r="J26" i="1"/>
  <c r="J27" i="1"/>
  <c r="J28" i="1"/>
  <c r="J29" i="1"/>
  <c r="J30" i="1"/>
  <c r="J32" i="1"/>
  <c r="J3" i="1"/>
  <c r="J31" i="1"/>
  <c r="J33" i="1"/>
  <c r="J34" i="1"/>
  <c r="J35" i="1"/>
  <c r="L1" i="1"/>
  <c r="L4" i="1" l="1"/>
  <c r="L6" i="1"/>
  <c r="L8" i="1"/>
  <c r="L10" i="1"/>
  <c r="L12" i="1"/>
  <c r="L14" i="1"/>
  <c r="L16" i="1"/>
  <c r="L18" i="1"/>
  <c r="L20" i="1"/>
  <c r="L22" i="1"/>
  <c r="L24" i="1"/>
  <c r="L26" i="1"/>
  <c r="L28" i="1"/>
  <c r="L30" i="1"/>
  <c r="L32" i="1"/>
  <c r="L33" i="1"/>
  <c r="L34" i="1"/>
  <c r="L35" i="1"/>
  <c r="L31" i="1"/>
  <c r="L3" i="1"/>
  <c r="L5" i="1"/>
  <c r="L7" i="1"/>
  <c r="L9" i="1"/>
  <c r="L11" i="1"/>
  <c r="L13" i="1"/>
  <c r="L15" i="1"/>
  <c r="L17" i="1"/>
  <c r="L19" i="1"/>
  <c r="L21" i="1"/>
  <c r="L23" i="1"/>
  <c r="L25" i="1"/>
  <c r="L27" i="1"/>
  <c r="L29" i="1"/>
  <c r="M1" i="1"/>
  <c r="M31" i="1" l="1"/>
  <c r="M3" i="1"/>
  <c r="M13" i="1"/>
  <c r="M17" i="1"/>
  <c r="M23" i="1"/>
  <c r="M27" i="1"/>
  <c r="M4" i="1"/>
  <c r="M6" i="1"/>
  <c r="M8" i="1"/>
  <c r="M10" i="1"/>
  <c r="M12" i="1"/>
  <c r="M14" i="1"/>
  <c r="M16" i="1"/>
  <c r="M18" i="1"/>
  <c r="M20" i="1"/>
  <c r="M22" i="1"/>
  <c r="M24" i="1"/>
  <c r="M26" i="1"/>
  <c r="M28" i="1"/>
  <c r="M30" i="1"/>
  <c r="M32" i="1"/>
  <c r="M33" i="1"/>
  <c r="M34" i="1"/>
  <c r="M35" i="1"/>
  <c r="M5" i="1"/>
  <c r="M7" i="1"/>
  <c r="M9" i="1"/>
  <c r="M11" i="1"/>
  <c r="M15" i="1"/>
  <c r="M19" i="1"/>
  <c r="M21" i="1"/>
  <c r="M25" i="1"/>
  <c r="M29" i="1"/>
  <c r="N1" i="1"/>
  <c r="N4" i="1" l="1"/>
  <c r="N5" i="1"/>
  <c r="N6" i="1"/>
  <c r="N7" i="1"/>
  <c r="N8" i="1"/>
  <c r="N9" i="1"/>
  <c r="N10" i="1"/>
  <c r="N11" i="1"/>
  <c r="N12" i="1"/>
  <c r="N13" i="1"/>
  <c r="N14" i="1"/>
  <c r="N15" i="1"/>
  <c r="N16" i="1"/>
  <c r="N17" i="1"/>
  <c r="N18" i="1"/>
  <c r="N19" i="1"/>
  <c r="N20" i="1"/>
  <c r="N21" i="1"/>
  <c r="N22" i="1"/>
  <c r="N23" i="1"/>
  <c r="N24" i="1"/>
  <c r="N25" i="1"/>
  <c r="N26" i="1"/>
  <c r="N27" i="1"/>
  <c r="N28" i="1"/>
  <c r="N29" i="1"/>
  <c r="N30" i="1"/>
  <c r="N31" i="1"/>
  <c r="N3" i="1"/>
  <c r="N32" i="1"/>
  <c r="N33" i="1"/>
  <c r="N34" i="1"/>
  <c r="N35" i="1"/>
  <c r="O1" i="1"/>
  <c r="O4" i="1" l="1"/>
  <c r="O5" i="1"/>
  <c r="O6" i="1"/>
  <c r="O7" i="1"/>
  <c r="O8" i="1"/>
  <c r="O9" i="1"/>
  <c r="O10" i="1"/>
  <c r="O11" i="1"/>
  <c r="O12" i="1"/>
  <c r="O13" i="1"/>
  <c r="O14" i="1"/>
  <c r="O15" i="1"/>
  <c r="O16" i="1"/>
  <c r="O17" i="1"/>
  <c r="O18" i="1"/>
  <c r="O19" i="1"/>
  <c r="O20" i="1"/>
  <c r="O21" i="1"/>
  <c r="O22" i="1"/>
  <c r="O23" i="1"/>
  <c r="O24" i="1"/>
  <c r="O25" i="1"/>
  <c r="O26" i="1"/>
  <c r="O27" i="1"/>
  <c r="O28" i="1"/>
  <c r="O29" i="1"/>
  <c r="O30" i="1"/>
  <c r="O31" i="1"/>
  <c r="O34" i="1"/>
  <c r="O35" i="1"/>
  <c r="O3" i="1"/>
  <c r="O32" i="1"/>
  <c r="O33" i="1"/>
  <c r="P1" i="1"/>
  <c r="P5" i="1" l="1"/>
  <c r="P7" i="1"/>
  <c r="P9" i="1"/>
  <c r="P11" i="1"/>
  <c r="P13" i="1"/>
  <c r="P15" i="1"/>
  <c r="P17" i="1"/>
  <c r="P19" i="1"/>
  <c r="P21" i="1"/>
  <c r="P23" i="1"/>
  <c r="P25" i="1"/>
  <c r="P27" i="1"/>
  <c r="P29" i="1"/>
  <c r="P32" i="1"/>
  <c r="P33" i="1"/>
  <c r="P34" i="1"/>
  <c r="P35" i="1"/>
  <c r="P4" i="1"/>
  <c r="P6" i="1"/>
  <c r="P8" i="1"/>
  <c r="P10" i="1"/>
  <c r="P12" i="1"/>
  <c r="P14" i="1"/>
  <c r="P16" i="1"/>
  <c r="P18" i="1"/>
  <c r="P20" i="1"/>
  <c r="P22" i="1"/>
  <c r="P24" i="1"/>
  <c r="P26" i="1"/>
  <c r="P28" i="1"/>
  <c r="P30" i="1"/>
  <c r="P31" i="1"/>
  <c r="P3" i="1"/>
  <c r="Q1" i="1"/>
  <c r="Q20" i="1" l="1"/>
  <c r="Q3" i="1"/>
  <c r="Q10" i="1"/>
  <c r="Q14" i="1"/>
  <c r="Q18" i="1"/>
  <c r="Q24" i="1"/>
  <c r="Q28" i="1"/>
  <c r="Q5" i="1"/>
  <c r="Q7" i="1"/>
  <c r="Q9" i="1"/>
  <c r="Q11" i="1"/>
  <c r="Q13" i="1"/>
  <c r="Q15" i="1"/>
  <c r="Q17" i="1"/>
  <c r="Q19" i="1"/>
  <c r="Q21" i="1"/>
  <c r="Q23" i="1"/>
  <c r="Q25" i="1"/>
  <c r="Q27" i="1"/>
  <c r="Q29" i="1"/>
  <c r="Q32" i="1"/>
  <c r="Q33" i="1"/>
  <c r="Q34" i="1"/>
  <c r="Q35" i="1"/>
  <c r="Q4" i="1"/>
  <c r="Q6" i="1"/>
  <c r="Q8" i="1"/>
  <c r="Q12" i="1"/>
  <c r="Q16" i="1"/>
  <c r="Q22" i="1"/>
  <c r="Q26" i="1"/>
  <c r="Q30" i="1"/>
  <c r="Q31" i="1"/>
  <c r="R1" i="1"/>
  <c r="R4" i="1" l="1"/>
  <c r="R5" i="1"/>
  <c r="R6" i="1"/>
  <c r="R7" i="1"/>
  <c r="R8" i="1"/>
  <c r="R9" i="1"/>
  <c r="R10" i="1"/>
  <c r="R11" i="1"/>
  <c r="R12" i="1"/>
  <c r="R13" i="1"/>
  <c r="R14" i="1"/>
  <c r="R15" i="1"/>
  <c r="R16" i="1"/>
  <c r="R17" i="1"/>
  <c r="R18" i="1"/>
  <c r="R19" i="1"/>
  <c r="R20" i="1"/>
  <c r="R21" i="1"/>
  <c r="R22" i="1"/>
  <c r="R23" i="1"/>
  <c r="R24" i="1"/>
  <c r="R25" i="1"/>
  <c r="R26" i="1"/>
  <c r="R27" i="1"/>
  <c r="R28" i="1"/>
  <c r="R29" i="1"/>
  <c r="R30" i="1"/>
  <c r="R31" i="1"/>
  <c r="R3" i="1"/>
  <c r="R32" i="1"/>
  <c r="R33" i="1"/>
  <c r="R34" i="1"/>
  <c r="R35" i="1"/>
  <c r="S1" i="1"/>
  <c r="S4" i="1" l="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 i="1"/>
  <c r="S34" i="1"/>
  <c r="S35" i="1"/>
</calcChain>
</file>

<file path=xl/sharedStrings.xml><?xml version="1.0" encoding="utf-8"?>
<sst xmlns="http://schemas.openxmlformats.org/spreadsheetml/2006/main" count="627" uniqueCount="260">
  <si>
    <t>Attività</t>
  </si>
  <si>
    <t>Descrizione</t>
  </si>
  <si>
    <t>Data inizio</t>
  </si>
  <si>
    <t>Data fine</t>
  </si>
  <si>
    <t>Progressivo e vincoli</t>
  </si>
  <si>
    <t>A1.1</t>
  </si>
  <si>
    <t>A1.2</t>
  </si>
  <si>
    <t>A1.3</t>
  </si>
  <si>
    <t>A1.4</t>
  </si>
  <si>
    <t>A1.5</t>
  </si>
  <si>
    <t>A1.6</t>
  </si>
  <si>
    <t>A2.1</t>
  </si>
  <si>
    <t>A2.2</t>
  </si>
  <si>
    <t>A2.3</t>
  </si>
  <si>
    <t>A2.4</t>
  </si>
  <si>
    <t>A2.5</t>
  </si>
  <si>
    <t>A2.6</t>
  </si>
  <si>
    <t>A2.7</t>
  </si>
  <si>
    <t>A2.8</t>
  </si>
  <si>
    <t>A2.9</t>
  </si>
  <si>
    <t>A2.10</t>
  </si>
  <si>
    <t>A3.1</t>
  </si>
  <si>
    <t>A3.2</t>
  </si>
  <si>
    <t>A3.3</t>
  </si>
  <si>
    <t>A3.4</t>
  </si>
  <si>
    <t>A3.5</t>
  </si>
  <si>
    <t>A3.6</t>
  </si>
  <si>
    <t>A3.7</t>
  </si>
  <si>
    <t>A4.1</t>
  </si>
  <si>
    <t>A4.2</t>
  </si>
  <si>
    <t>A4.3</t>
  </si>
  <si>
    <t>A4.4</t>
  </si>
  <si>
    <t>A4.5</t>
  </si>
  <si>
    <t>A4.6</t>
  </si>
  <si>
    <t>A4.7</t>
  </si>
  <si>
    <t>A5.1</t>
  </si>
  <si>
    <t>A5.2</t>
  </si>
  <si>
    <t>A5.3</t>
  </si>
  <si>
    <t>Azione</t>
  </si>
  <si>
    <t>Indicatore</t>
  </si>
  <si>
    <t>Valore Target</t>
  </si>
  <si>
    <t>Unità di misura</t>
  </si>
  <si>
    <t>ID</t>
  </si>
  <si>
    <t>A1</t>
  </si>
  <si>
    <t>da inserire alla fine</t>
  </si>
  <si>
    <t>A3</t>
  </si>
  <si>
    <t>Progetto del Client di versamento</t>
  </si>
  <si>
    <t>1 per sistema versante</t>
  </si>
  <si>
    <t>percentuale</t>
  </si>
  <si>
    <r>
      <rPr>
        <b/>
        <sz val="11"/>
        <color theme="1"/>
        <rFont val="Calibri"/>
        <family val="2"/>
        <scheme val="minor"/>
      </rPr>
      <t>Definizione del Piano di Lavoro annuale e del Programma di lavoro</t>
    </r>
    <r>
      <rPr>
        <sz val="11"/>
        <color theme="1"/>
        <rFont val="Calibri"/>
        <family val="2"/>
        <scheme val="minor"/>
      </rPr>
      <t xml:space="preserve"> da parte del Comitato Scientifico, con descrizione dei task progettuali e relativi obiettivi basati sulle azioni A1 - A5, indicatori e target
Output:
- Piano di Lavoro annuale
- Programma di lavoro dettagliato dei task progettuali, con obiettivi, quick wins, risorse, prioritizzazione e dipendenze tra task, deliverable e tempistiche 
- indicatori e target progettuali</t>
    </r>
  </si>
  <si>
    <t>A2</t>
  </si>
  <si>
    <t>Modello di Manuale di Conservazione</t>
  </si>
  <si>
    <t>6 (1 per scenario)</t>
  </si>
  <si>
    <t>Manuale utente specifici per profilo</t>
  </si>
  <si>
    <t>Manuale tecnico di interfaccia</t>
  </si>
  <si>
    <t>Linee guida per la conservazione delle tipologie documentarie</t>
  </si>
  <si>
    <r>
      <rPr>
        <b/>
        <sz val="11"/>
        <color theme="1"/>
        <rFont val="Calibri"/>
        <family val="2"/>
        <scheme val="minor"/>
      </rPr>
      <t>Definizione e Descrizione dei fattori amministrativi, normativi o regolamentari interni ed esterni</t>
    </r>
    <r>
      <rPr>
        <sz val="11"/>
        <color theme="1"/>
        <rFont val="Calibri"/>
        <family val="2"/>
        <scheme val="minor"/>
      </rPr>
      <t>, quali ad esempio normativa sulla conservazione, standard di riferimento nazionali ed internazionali, accreditamento e certificazioni conservatori, piani strategici, accordi d'intesa, convenzione enti, ecc.
Output: Capitoli 1-4 del modello di Manuale di Conservazione di scenario 1 e 3</t>
    </r>
  </si>
  <si>
    <r>
      <rPr>
        <b/>
        <sz val="11"/>
        <color theme="1"/>
        <rFont val="Calibri"/>
        <family val="2"/>
        <scheme val="minor"/>
      </rPr>
      <t>Elenco delle Amministrazioni che hanno riusato la buona pratica</t>
    </r>
    <r>
      <rPr>
        <sz val="11"/>
        <color theme="1"/>
        <rFont val="Calibri"/>
        <family val="2"/>
        <scheme val="minor"/>
      </rPr>
      <t>, con il dettaglio delle funzionalità adottate e/o della versione della buona pratica utilizzata (se applicabile), suddivisi per i 6 scenari di conservazione, con indicazione del referente della buona pratica all’interno di ciascuna Amministrazione; i fattori vengono descritti in base ai diversi scenari di riuso
Output: Liste di Esempi di Referenze</t>
    </r>
  </si>
  <si>
    <r>
      <rPr>
        <b/>
        <sz val="11"/>
        <color theme="1"/>
        <rFont val="Calibri"/>
        <family val="2"/>
        <scheme val="minor"/>
      </rPr>
      <t>Indicazione di tempi e costi per l’adozione e per la gestione a regime della buona pratica</t>
    </r>
    <r>
      <rPr>
        <sz val="11"/>
        <color theme="1"/>
        <rFont val="Calibri"/>
        <family val="2"/>
        <scheme val="minor"/>
      </rPr>
      <t>, con evidenza dei fattori che ne determinano la variabilità sulla base dell'applicazione dei diversi scenari di conservazione
Output: Modello di calcolo di tempi e costi</t>
    </r>
  </si>
  <si>
    <r>
      <rPr>
        <b/>
        <sz val="11"/>
        <color theme="1"/>
        <rFont val="Calibri"/>
        <family val="2"/>
        <scheme val="minor"/>
      </rPr>
      <t>Definizione di metodologia di Direzione, Coordinamento e Monitoraggio del Progetto</t>
    </r>
    <r>
      <rPr>
        <sz val="11"/>
        <color theme="1"/>
        <rFont val="Calibri"/>
        <family val="2"/>
        <scheme val="minor"/>
      </rPr>
      <t xml:space="preserve"> da parte del Comitato Scientifico, inclusa la gestione dei rischi di progetto e la metodologia di raccolta e condivisione dei documenti di Progetto e la strategia di comunicazione
Output:
- metodologia progettuale per assicurare una gestione omnicomprensiva dei diversi aspetti da indirizzare e manutere durante l'intero ciclo di vita del progetto
- strategia di comunicazione interna al gruppo di lavoro</t>
    </r>
  </si>
  <si>
    <t>A5</t>
  </si>
  <si>
    <t>Piano di comunicazione della buona pratica per favorire la  promozione, comunicazione e disseminazione dell'intervento</t>
  </si>
  <si>
    <t>Anomalie di versamento</t>
  </si>
  <si>
    <t>1 complessiva</t>
  </si>
  <si>
    <t>&lt;= 1% dei versamenti effettuati</t>
  </si>
  <si>
    <t>A4</t>
  </si>
  <si>
    <t>M1</t>
  </si>
  <si>
    <t>M2</t>
  </si>
  <si>
    <t>M3</t>
  </si>
  <si>
    <t>M4</t>
  </si>
  <si>
    <t>M5</t>
  </si>
  <si>
    <t>M6</t>
  </si>
  <si>
    <t>M7</t>
  </si>
  <si>
    <t>M8</t>
  </si>
  <si>
    <t>M9</t>
  </si>
  <si>
    <t>M10</t>
  </si>
  <si>
    <t>M11</t>
  </si>
  <si>
    <t>M12</t>
  </si>
  <si>
    <r>
      <t xml:space="preserve">Kickoff di Progetto </t>
    </r>
    <r>
      <rPr>
        <sz val="11"/>
        <color theme="1"/>
        <rFont val="Calibri"/>
        <family val="2"/>
        <scheme val="minor"/>
      </rPr>
      <t>con descrizione degli obiettivi progettuali, azioni ed attività, composizione del Comitato Scientifico, ruoli e responsabilità per le diverse azioni progettuali
Output:
- materiale kickoff di Progetto
- matrice RACI per tutte le azioni ed attività del Progetto, con assegnazione di Ruoli e Responsabilità nel gruppo di lavoro e Comitato Scientifico
- pianificazione di massima del Progetto, delle azioni ed attività
- definizione dei prossimi passi</t>
    </r>
  </si>
  <si>
    <r>
      <rPr>
        <b/>
        <sz val="11"/>
        <color theme="1"/>
        <rFont val="Calibri"/>
        <family val="2"/>
        <scheme val="minor"/>
      </rPr>
      <t xml:space="preserve">Esecuzione del Programma di lavoro </t>
    </r>
    <r>
      <rPr>
        <sz val="11"/>
        <color theme="1"/>
        <rFont val="Calibri"/>
        <family val="2"/>
        <scheme val="minor"/>
      </rPr>
      <t>con Direzione, Coordinamento e Monitoraggio del Comitato Scientifico
Output:
- SAL mensili degli obiettivi e dei task progettuali, con attenzione ai quick wins ed al monitoraggio dei rischi
- misurazioni degli indicatori, con individuazione degli scostamenti e definizione di nuovi indicatori o nuovi target
- Programma di lavoro aggiornato con azioni correttive, ripianificazione di task, nuovi indicatori o nuovi target
- comunicazioni ai partner</t>
    </r>
  </si>
  <si>
    <r>
      <rPr>
        <b/>
        <sz val="11"/>
        <color theme="1"/>
        <rFont val="Calibri"/>
        <family val="2"/>
        <scheme val="minor"/>
      </rPr>
      <t xml:space="preserve">Monitoraggio amministrativo mensile dei costi di Progetto </t>
    </r>
    <r>
      <rPr>
        <sz val="11"/>
        <color theme="1"/>
        <rFont val="Calibri"/>
        <family val="2"/>
        <scheme val="minor"/>
      </rPr>
      <t>nel rispetto dell'intervento finanziato e delle tipologie di spesa ritenute ammissibili
Output:
- stati avanzamento amministrativi periodici
- misurazione degli indicatori amministrativi, con individuazione degli scostamenti rispetto ai target definiti ed azioni di miglioramento
- comunicazioni ai partner</t>
    </r>
  </si>
  <si>
    <r>
      <rPr>
        <b/>
        <sz val="11"/>
        <color theme="1"/>
        <rFont val="Calibri"/>
        <family val="2"/>
        <scheme val="minor"/>
      </rPr>
      <t>Chiusura del Progetto</t>
    </r>
    <r>
      <rPr>
        <sz val="11"/>
        <color theme="1"/>
        <rFont val="Calibri"/>
        <family val="2"/>
        <scheme val="minor"/>
      </rPr>
      <t>, con verifica complessiva degli obiettivi delle azioni e focus su quelli rivolti a evoluzione, promozione, comunicazione e disseminazione della buona pratica  e "lessons learned" per assicurare l'evoluzione della buona pratica
Output:
- raccolta di tutti i documenti di progetto
- versione definitiva del kit di riuso
- indicatori e target finali per l'attuazione della buona pratica
- raccomandazioni per future attuazioni della buona pratica</t>
    </r>
  </si>
  <si>
    <r>
      <rPr>
        <b/>
        <sz val="11"/>
        <color theme="1"/>
        <rFont val="Calibri"/>
        <family val="2"/>
        <scheme val="minor"/>
      </rPr>
      <t>Caratterizzazione di 6 scenari</t>
    </r>
    <r>
      <rPr>
        <sz val="11"/>
        <color theme="1"/>
        <rFont val="Calibri"/>
        <family val="2"/>
        <scheme val="minor"/>
      </rPr>
      <t>:
- funzionalità, criticità, contributo al miglioramento nell’efficienza operativa e/o efficacia amministrativa interna e/o esterna degli Enti;
- descrizione dei fattori organizzativi e tecnologici interni ed esterni che possono influenzare positivamente o negativamente il riuso
- requisiti e rischi per l'implementazione.
Output: Quadro sinottico degli scenari di riuso
Sintesi del singolo scenario di riuso
Modelli di analisi dei rischi</t>
    </r>
  </si>
  <si>
    <r>
      <rPr>
        <b/>
        <sz val="11"/>
        <color theme="1"/>
        <rFont val="Calibri"/>
        <family val="2"/>
        <scheme val="minor"/>
      </rPr>
      <t xml:space="preserve">Formalizzazione del Piano di adozione della Buona Pratica in base allo scenario </t>
    </r>
    <r>
      <rPr>
        <sz val="11"/>
        <color theme="1"/>
        <rFont val="Calibri"/>
        <family val="2"/>
        <scheme val="minor"/>
      </rPr>
      <t>in tutte le sue componenti Gestionali, Organizzative, Tecnologiche, Amministrative, Informative/formative, con indicazione di ruoli e responsabilità, fasi e attività del processo di trasferimento con il dettaglio di tempi, costi e altre risorse necessarie (competenze, personale)
Output: Modello di Piano di adozione della Buona Pratica
Matrice dei Fattori che determinano la variabilità del Piano</t>
    </r>
  </si>
  <si>
    <r>
      <rPr>
        <b/>
        <sz val="11"/>
        <color theme="1"/>
        <rFont val="Calibri"/>
        <family val="2"/>
        <scheme val="minor"/>
      </rPr>
      <t xml:space="preserve">Descrizione dei processi e delle procedure amministrativi e operativi </t>
    </r>
    <r>
      <rPr>
        <sz val="11"/>
        <color theme="1"/>
        <rFont val="Calibri"/>
        <family val="2"/>
        <scheme val="minor"/>
      </rPr>
      <t>oggetto dell’intervento della buona pratica e delle attività, dei ruoli e delle mansioni che dovranno essere svolti dal personale impattato dalla buona pratica
Output: Capitoli 4,5,7 e 9 del modello di Manuale di Conservazione
Modelli dei Processi e delle Procedure
Linee guida per la conservazione delle diverse tipologie documentarie
Manuale d'esercizio archivistico
Manuale d'esercizio tecnico</t>
    </r>
  </si>
  <si>
    <r>
      <rPr>
        <b/>
        <sz val="11"/>
        <color theme="1"/>
        <rFont val="Calibri"/>
        <family val="2"/>
        <scheme val="minor"/>
      </rPr>
      <t>Messa a disposizione del software e della documentazione tecnica (scenari 1 e 2) e della documentazione utente (tutti gli scenari)</t>
    </r>
    <r>
      <rPr>
        <sz val="11"/>
        <color theme="1"/>
        <rFont val="Calibri"/>
        <family val="2"/>
        <scheme val="minor"/>
      </rPr>
      <t xml:space="preserve">
Output: Disegno dell'architettura hw e sw del sistema
Manuale di installazione del sw di infrastruttura
Manuale di installazione  e attivazione del sw applicativo
Pacchetti software da installare
Licenza d'uso
Specifiche funzionali dell'applicativo
Specifiche tecniche dell'applicativo
Manuali tecnico di interfaccia
Manuali utente specifici per profilo</t>
    </r>
  </si>
  <si>
    <r>
      <rPr>
        <b/>
        <sz val="11"/>
        <color theme="1"/>
        <rFont val="Calibri"/>
        <family val="2"/>
        <scheme val="minor"/>
      </rPr>
      <t xml:space="preserve">Standardizzazione dei Modelli di Atti amministrativi a supporto del trasferimento della buona pratica e di atti utili per l’acquisizione di beni e servizi </t>
    </r>
    <r>
      <rPr>
        <sz val="11"/>
        <color theme="1"/>
        <rFont val="Calibri"/>
        <family val="2"/>
        <scheme val="minor"/>
      </rPr>
      <t>necessari per supportare adeguatamente il trasferimento e l’adozione della buona pratica
Output: Modelli di documentazione per il trasferimento della buona pratica (Richiesta di informazione, di adesione, Convenzione  e relativi allegati, Accordo di servizio, ecc.)
Elenco dei sistemi documentali già interfacciati</t>
    </r>
  </si>
  <si>
    <r>
      <rPr>
        <b/>
        <sz val="11"/>
        <color theme="1"/>
        <rFont val="Calibri"/>
        <family val="2"/>
        <scheme val="minor"/>
      </rPr>
      <t xml:space="preserve">Predisposizione dell'Elenco dei Soggetti Pubblici e Privati che hanno operato sulla buona pratica </t>
    </r>
    <r>
      <rPr>
        <sz val="11"/>
        <color theme="1"/>
        <rFont val="Calibri"/>
        <family val="2"/>
        <scheme val="minor"/>
      </rPr>
      <t>nell’ambito del progetto finanziato, con indicazione della conoscenza specifica circa modelli, strumenti e processi, e dettaglio degli interventi effettuati
Output: Elenco soggetti contributori</t>
    </r>
  </si>
  <si>
    <r>
      <rPr>
        <b/>
        <sz val="11"/>
        <color theme="1"/>
        <rFont val="Calibri"/>
        <family val="2"/>
        <scheme val="minor"/>
      </rPr>
      <t xml:space="preserve">Messa a disposizione del materiale di formazione e dei corsi di e-learning
</t>
    </r>
    <r>
      <rPr>
        <sz val="11"/>
        <color theme="1"/>
        <rFont val="Calibri"/>
        <family val="2"/>
        <scheme val="minor"/>
      </rPr>
      <t>Output: Corsi di e-learning
Materiale a supporto dei corsi</t>
    </r>
  </si>
  <si>
    <r>
      <rPr>
        <b/>
        <sz val="11"/>
        <color theme="1"/>
        <rFont val="Calibri"/>
        <family val="2"/>
        <scheme val="minor"/>
      </rPr>
      <t xml:space="preserve">Realizzazione dell'infrastruttura HW e SW (scenari 1 e 2) 
</t>
    </r>
    <r>
      <rPr>
        <sz val="11"/>
        <color theme="1"/>
        <rFont val="Calibri"/>
        <family val="2"/>
        <scheme val="minor"/>
      </rPr>
      <t>- Infrastruttura necessaria per la realizzazione del pilota
- Infrastrutture necessarie per il sistema di test e per il sistema di produzione
- Caratteristiche del client di versamento sincrono che il riutilizzatore deve sviluppare per effettuare versamenti automatici.
Output: Disegno dell'Architettura e Progetto del Client di versamento</t>
    </r>
  </si>
  <si>
    <r>
      <rPr>
        <b/>
        <sz val="11"/>
        <color theme="1"/>
        <rFont val="Calibri"/>
        <family val="2"/>
        <scheme val="minor"/>
      </rPr>
      <t xml:space="preserve">Supporto all'avvio dell'accreditamento AgID (scenari 1 e 3)
</t>
    </r>
    <r>
      <rPr>
        <sz val="11"/>
        <color theme="1"/>
        <rFont val="Calibri"/>
        <family val="2"/>
        <scheme val="minor"/>
      </rPr>
      <t>- Pianificazione del processo di accreditamento
- Compilazione della documentazione da inviare a AgID
Output: Manuale di Conservazione
Piano della Sicurezza</t>
    </r>
  </si>
  <si>
    <r>
      <rPr>
        <b/>
        <sz val="11"/>
        <color theme="1"/>
        <rFont val="Calibri"/>
        <family val="2"/>
        <scheme val="minor"/>
      </rPr>
      <t xml:space="preserve">Generalizzazione dei meccanismi di intetfaccia per ampliare il numero di sistemi alimentanti il sistema di conservazione
</t>
    </r>
    <r>
      <rPr>
        <sz val="11"/>
        <color theme="1"/>
        <rFont val="Calibri"/>
        <family val="2"/>
        <scheme val="minor"/>
      </rPr>
      <t>Output: Specifiche di interfaccia generalizzate</t>
    </r>
  </si>
  <si>
    <r>
      <rPr>
        <b/>
        <sz val="11"/>
        <color theme="1"/>
        <rFont val="Calibri"/>
        <family val="2"/>
        <scheme val="minor"/>
      </rPr>
      <t xml:space="preserve">Revisione dell'interfaccia uomo-macchina delle funzionalità di maggiore diffusione per facilitarne l'utilizzo 
</t>
    </r>
    <r>
      <rPr>
        <sz val="11"/>
        <color theme="1"/>
        <rFont val="Calibri"/>
        <family val="2"/>
        <scheme val="minor"/>
      </rPr>
      <t>Output: Specifiche della nuova GUI
- Specifiche per il pluri-linguismo
- Prototipo della nuova interfaccia uomo-macchina</t>
    </r>
  </si>
  <si>
    <r>
      <rPr>
        <b/>
        <sz val="11"/>
        <color theme="1"/>
        <rFont val="Calibri"/>
        <family val="2"/>
        <scheme val="minor"/>
      </rPr>
      <t xml:space="preserve">Potenziamento dei servizi di e-learning
</t>
    </r>
    <r>
      <rPr>
        <sz val="11"/>
        <color theme="1"/>
        <rFont val="Calibri"/>
        <family val="2"/>
        <scheme val="minor"/>
      </rPr>
      <t>Output: Nuovi oggetti formativi</t>
    </r>
  </si>
  <si>
    <r>
      <t>Definizione del Piano di comunicazione della buona pratica per favorire promozione, comunicazione e disseminazione dell'intervento</t>
    </r>
    <r>
      <rPr>
        <sz val="11"/>
        <color theme="1"/>
        <rFont val="Calibri"/>
        <family val="2"/>
        <scheme val="minor"/>
      </rPr>
      <t>, coerentemente con la SEZIONE 3 PUNTO 5 allegato A2, con l'allegato D e nel rispetto della disciplina comunitaria di riferimento e delle successive prescrizioni che saranno fornite dall’AdG, definendo modalità e tempistiche per l'attuazione delle azioni previste verso gli  Enti del partenariato ed altri Enti potenzialmente interessati.
Output: Piano di comunicazione</t>
    </r>
  </si>
  <si>
    <t>Documentazione kickoff di progetto - Strategia di comunicazione interna al gruppo di lavoro - Metodologia per la Direzione, il Coordinamento ed il Monitoraggio del Progetto da parte del Comitato Scientifico - Piano di Lavoro annuale iniziale - Programma di lavoro iniziale dettagliato</t>
  </si>
  <si>
    <t>Stati avanzamento mensili per il monitoraggio amministrativo dei costi di progetto, contenenti la misurazione degli indicatori amministrativi, l'individuazione degli scostamenti rispetto ai target definiti e le azioni di miglioramento, comunicate ai partner del progetto - Stati avanzamento mensili delle attività progettuali, misurazione dei target definiti ed azioni correttive, aggiornamento del Programma di lavoro e comunicazione ai partner di progetto</t>
  </si>
  <si>
    <t xml:space="preserve">Raccolta documentale contenente tutta la documentazione relative alle 5 azioni del Progetto, alla sua conclusione </t>
  </si>
  <si>
    <t>20 (1 per tipologia documentaria)</t>
  </si>
  <si>
    <t>5 (1 per profilo attivato)</t>
  </si>
  <si>
    <t xml:space="preserve">8 (1 per interfaccia) </t>
  </si>
  <si>
    <t>Accordi di servizio - Disciplinare Allegato all'accordo - Disegni dei Processi e delle Procedure - Verbale di avvio in produzione - Documenti versati - Manuale d'esercizio archivistico</t>
  </si>
  <si>
    <t>5 (1 per ente riutilizzatore)</t>
  </si>
  <si>
    <t>Disegno dell'Architettura - Sistema installato e funzionante - Verbali di collaudo - Manuale d'esercizio tecnico</t>
  </si>
  <si>
    <t>Manuale di Conservazione - Piano della Sicurezza</t>
  </si>
  <si>
    <t>Verbali formazione personale archivistico - Verbali formazione personale tecnico</t>
  </si>
  <si>
    <t>Nuovi oggetti formativi</t>
  </si>
  <si>
    <t>&gt;= 10</t>
  </si>
  <si>
    <t>3 (1 NordOvest, 1 NordEst, 1 Sud)</t>
  </si>
  <si>
    <t>Comunicazione della buona pratica ad altri Enti attraverso la rete dei contatti degli Enti del partenariato Pubblicazione della buona pratica attraverso newsletter degli Enti del partenariato, strumenti di collaborazione, newsgroup, articoli</t>
  </si>
  <si>
    <t>Completezza della redazione degli output previsti per le attività A1.1, A1.2, A1.3, A1.4, A1.5</t>
  </si>
  <si>
    <t>&gt;= 90%</t>
  </si>
  <si>
    <t>Completezza della redazione degli output previsti per l'attività A2</t>
  </si>
  <si>
    <t>Realizzazione dell'iter necessario per raggiungere l'accreditamento come conservatore presso AgID (scenario 3) da parte della Provincia Autonoma di Trento</t>
  </si>
  <si>
    <t>&gt;= 75%</t>
  </si>
  <si>
    <t>Avvio del versamento in conservazione (scenario 6) da parte del comune di Padova</t>
  </si>
  <si>
    <t>Completezza della redazione degli output previsti per le attività A4.1, A4.2, A4.3 (escluso il prototipo), A4.4, A4.6, A4.7</t>
  </si>
  <si>
    <t>&gt;= 80%</t>
  </si>
  <si>
    <t>Realizzazione del prototipo di cui all'attività A4.3</t>
  </si>
  <si>
    <t>Realizzazione degli oggetti formativi di cui all'attività A4.5</t>
  </si>
  <si>
    <t>Realizzazione delle azioni previste nelle attività A5.2, A5.3</t>
  </si>
  <si>
    <r>
      <t>Addestramento del personale archivistico (tutti gli scenari) attraverso formazione in aula ed e-learning su</t>
    </r>
    <r>
      <rPr>
        <sz val="11"/>
        <color theme="1"/>
        <rFont val="Calibri"/>
        <family val="2"/>
        <scheme val="minor"/>
      </rPr>
      <t>:
- Conservazione digitale
- Conservazione tramite SacER
- Illustrazione di SacER, con prove pratiche nell’ambiente di test
Training on the job tramite supporto remoto durante il pilota.
Output: Verbali formazione</t>
    </r>
  </si>
  <si>
    <r>
      <rPr>
        <b/>
        <sz val="11"/>
        <color theme="1"/>
        <rFont val="Calibri"/>
        <family val="2"/>
        <scheme val="minor"/>
      </rPr>
      <t>Addestramento del personale tecnico (scenario 1 e 2) attraverso presentazione del sistema in aula e training on the job su:</t>
    </r>
    <r>
      <rPr>
        <sz val="11"/>
        <color theme="1"/>
        <rFont val="Calibri"/>
        <family val="2"/>
        <scheme val="minor"/>
      </rPr>
      <t xml:space="preserve">
- Ambienti di test e di produzione
- Configurazioni del sistema
- Componenti sw
- Sicurezza
- Monitoraggio di attività e job
- Analisi e risoluzione degli errori
- Requisiti tecnici per i client
- Gestione delle release.
Output: Verbali formazione</t>
    </r>
  </si>
  <si>
    <r>
      <rPr>
        <b/>
        <sz val="11"/>
        <color theme="1"/>
        <rFont val="Calibri"/>
        <family val="2"/>
        <scheme val="minor"/>
      </rPr>
      <t xml:space="preserve">Predisposizione del sistema (scenari 1 e 2)
</t>
    </r>
    <r>
      <rPr>
        <sz val="11"/>
        <color theme="1"/>
        <rFont val="Calibri"/>
        <family val="2"/>
        <scheme val="minor"/>
      </rPr>
      <t>- Installazione
- Creazione e popolazione iniziale del data base
- Integrazione dell’IDP del riusante
- Parametrazione
- Funzionamento del client di versamento
- Test del sistema
Output: Sistema installato e funzionante
Verbali di collaudo</t>
    </r>
  </si>
  <si>
    <r>
      <rPr>
        <b/>
        <sz val="11"/>
        <color theme="1"/>
        <rFont val="Calibri"/>
        <family val="2"/>
        <scheme val="minor"/>
      </rPr>
      <t xml:space="preserve">Pilota e avvio in produzione (tutti gli scenari)
</t>
    </r>
    <r>
      <rPr>
        <sz val="11"/>
        <color theme="1"/>
        <rFont val="Calibri"/>
        <family val="2"/>
        <scheme val="minor"/>
      </rPr>
      <t>- Test del servizio
- Parametrazione iniziale del sistema di produzione
- Versamento effettivo di Unità Documentarie
- Supporto archivistico e tecnico.
Output: Verbale di avvio in produzione
Documenti versati
Anomalie di versamento
Manuale d'esercizio archivistico</t>
    </r>
  </si>
  <si>
    <r>
      <rPr>
        <b/>
        <sz val="11"/>
        <color theme="1"/>
        <rFont val="Calibri"/>
        <family val="2"/>
        <scheme val="minor"/>
      </rPr>
      <t xml:space="preserve">Definizione delle linee guida di evoluzione della Buona Pratica nel periodo medio-lungo
</t>
    </r>
    <r>
      <rPr>
        <sz val="11"/>
        <color theme="1"/>
        <rFont val="Calibri"/>
        <family val="2"/>
        <scheme val="minor"/>
      </rPr>
      <t>Output: Linee guida di evoluzione della Buona Pratica 
Strumenti per l'evoluzione collaborativa</t>
    </r>
  </si>
  <si>
    <r>
      <rPr>
        <b/>
        <sz val="11"/>
        <color theme="1"/>
        <rFont val="Calibri"/>
        <family val="2"/>
        <scheme val="minor"/>
      </rPr>
      <t xml:space="preserve">Revisione dell'architettura tecnica in funzione dell'affidabilità e della robustezza
</t>
    </r>
    <r>
      <rPr>
        <sz val="11"/>
        <color theme="1"/>
        <rFont val="Calibri"/>
        <family val="2"/>
        <scheme val="minor"/>
      </rPr>
      <t>Output: Studio per l'evoluzione dell'architettura</t>
    </r>
  </si>
  <si>
    <r>
      <rPr>
        <b/>
        <sz val="11"/>
        <color theme="1"/>
        <rFont val="Calibri"/>
        <family val="2"/>
        <scheme val="minor"/>
      </rPr>
      <t xml:space="preserve">Affinamento delle linee guida per la conservazione per facilitare il trasferimento della Buona Pratica
</t>
    </r>
    <r>
      <rPr>
        <sz val="11"/>
        <color theme="1"/>
        <rFont val="Calibri"/>
        <family val="2"/>
        <scheme val="minor"/>
      </rPr>
      <t>Output: Modelli aggiornati dei Processi e delle Procedure
Linee guida aggiornate per la conservazione delle diverse tipologie documentarie</t>
    </r>
  </si>
  <si>
    <r>
      <t xml:space="preserve">Aggiornamento delle metodologie di trasferimento della Buona Pratica
</t>
    </r>
    <r>
      <rPr>
        <sz val="11"/>
        <color theme="1"/>
        <rFont val="Calibri"/>
        <family val="2"/>
        <scheme val="minor"/>
      </rPr>
      <t>Output: Linee guida aggiornate per la migrazione di scenario</t>
    </r>
  </si>
  <si>
    <r>
      <t>Attuazione del Piano</t>
    </r>
    <r>
      <rPr>
        <sz val="11"/>
        <color theme="1"/>
        <rFont val="Calibri"/>
        <family val="2"/>
        <scheme val="minor"/>
      </rPr>
      <t>: promozione e comunicazione della buona pratica nei confronti dei principali stakeholder degli Enti del partenariato e di ulteriori enti potenzialmente interessati
Output:
- Svolgimento di eventi a livello locale e nazionale 
- Comunicazione della buona pratica ad altri Enti attraverso la rete dei contatti degli Enti del partenariato, newsletter, strumenti di collaborazione, newsgroup, articoli, ecc.</t>
    </r>
  </si>
  <si>
    <r>
      <t>Attuazione del Piano</t>
    </r>
    <r>
      <rPr>
        <sz val="11"/>
        <color theme="1"/>
        <rFont val="Calibri"/>
        <family val="2"/>
        <scheme val="minor"/>
      </rPr>
      <t>: disseminazione della buona pratica (obiettivi, elementi caratterizzanti, attività, ecc.) sulla base dei punti B11 e B12 allegato E, allegato D ed indicazioni AdG
Output:
- Pubblicazione della buona pratica nel portale dell'Open Community (plurilingue)
- Pubblicazione webinar online  nel portale dell'Open Community e su youtube (plurilingue)
- Pubblicazione corsi su piattaforma e-leaning degli Enti del partenariato disponibile anche per altri enti interessati (plurilingue)
- Pubblicazione corsi su piattaforma e-leaning degli Enti del partenariato disponibile anche per altri enti interessati</t>
    </r>
  </si>
  <si>
    <t>Numero</t>
  </si>
  <si>
    <t>1 per mese per entrambe le tipologie</t>
  </si>
  <si>
    <t>4 (scenari 1, 2, 3 e 4)</t>
  </si>
  <si>
    <t>Quadro sinottico degli scenari di riuso - Disegno dell'architettura hw e sw del sistema - Elenco soggetti contributori - Elenco dei sistemi documentali già interfacciati</t>
  </si>
  <si>
    <t>Sintesi del singolo scenario di riuso - Lista di Esempi di Referenze - Modello di analisi dei rischi - Modello di calcolo di tempi e costi - Modello di Piano di Adozione della Buona Pratica - Matrice dei Fattori che determinano la variabilità del Piano - Modello dei Processi e delle Procedure - Modelli di documentazione per il trasferimento della buona pratica (Richiesta di informazione, di adesione, Convenzione  e relativi allegati, Accordo di servizio, ecc.) - Modello di Manuale d'esercizio archivistico</t>
  </si>
  <si>
    <t>Manuale di installazione del sw di infrastruttura - Manuale di installazione e attivazione del sw applicativo - Pacchetti software da installare - Licenza d'uso - Modello di Manuale d'esercizio tecnico</t>
  </si>
  <si>
    <t>5 per scenario 1 e 5 per scenario 2</t>
  </si>
  <si>
    <t>Specifiche funzionali dell'applicativo per modulo - Specifiche tecniche dell'applicativo per modulo</t>
  </si>
  <si>
    <t>almeno 10 moduli</t>
  </si>
  <si>
    <t>Corsi di e-learning - Materiale a supporto dei corsi</t>
  </si>
  <si>
    <t>almeno 3 corsi per ogni lingua</t>
  </si>
  <si>
    <t>4 per scenario 1 e 4 per scenario 2</t>
  </si>
  <si>
    <t>2 per scenari da 1 a 4</t>
  </si>
  <si>
    <t>Linee guida per l'evoluzione della Buona Pratica - Strumenti per l'evoluzione collaborativa - Linee guida aggiornate per la migrazione di scenario</t>
  </si>
  <si>
    <t>Specifiche di interfaccia generalizzate - Specifiche della nuova GUI - Specifiche per il pluri-linguismo - Prototipo della nuova interfaccia uomo-macchina - Studio per l'evoluzione dell'architettura</t>
  </si>
  <si>
    <t>Modelli aggiornati dei Processi e delle Procedure - Linee guida aggiornate per la conservazione delle diverse tipologie documentarie</t>
  </si>
  <si>
    <t>&gt;= 6 azioni</t>
  </si>
  <si>
    <t>almeno 4 pubblicazioni per ogni lingua</t>
  </si>
  <si>
    <t>Pubblicazione della buona pratica nel portale dell'Open Community (pluri-lingue) - Pubblicazione webinar online  nel portale dell'Open Community e su youtube in italiano (pluri-lingue) - Pubblicazione corsi su piattaforma e-leaning degli Enti del partenariato disponibile anche per altri enti interessati (pluri-lingue)</t>
  </si>
  <si>
    <t>Svolgimento di eventi per promuovere la buona pratica</t>
  </si>
  <si>
    <t>Percentuale</t>
  </si>
  <si>
    <t>Inizio Risched.</t>
  </si>
  <si>
    <t>Fine Risched</t>
  </si>
  <si>
    <t>Sc 1</t>
  </si>
  <si>
    <t>Sc 2</t>
  </si>
  <si>
    <t>Sc 3</t>
  </si>
  <si>
    <t>Sc 5</t>
  </si>
  <si>
    <t>Sc 6</t>
  </si>
  <si>
    <t>Sc 4</t>
  </si>
  <si>
    <t>X</t>
  </si>
  <si>
    <t>Non solo per scenario ma anche per tipologia di oggetti conservati - chiedere liberatorie ai soggetti censiti</t>
  </si>
  <si>
    <t>Non sono presenti soggetti per lo scenario 2 e 4</t>
  </si>
  <si>
    <t>Non ci sono partner in scenario 2
Per la Puglia migrazione a Jboss
Documentazione delle caratteristiche di un client di versamento ottimale e di interfacce generalizzate</t>
  </si>
  <si>
    <t>Non ci sono partner in scenario 2 e 4
Ognuno dei riutilizzatori finalizza i documenti che lo riguardano</t>
  </si>
  <si>
    <t xml:space="preserve">Schema di Archiettura hw sommaria; sw completa
Verifica di completezza dei Manuali di parametrazione di Jboss e DPI
Inventario critico della documentazione tecnica e funzionale
Analisi delle modifcihe delle Specifiche dei servizi
Raccolta dei manuali utente
</t>
  </si>
  <si>
    <t>Non ci sono partner in scenario 2 e 4
I verbali rispettano i piani di formazione</t>
  </si>
  <si>
    <t>Non ci sono partner in scenario 2
I verbali rispettano i piani di formazione</t>
  </si>
  <si>
    <t>Installazione dei moduli di SacER non ancora presenti in Puglia</t>
  </si>
  <si>
    <t>Include la messa a disposizione di una piattaforma di condivisione e la standardizzazione della documentazione</t>
  </si>
  <si>
    <t>Non ci sono partner in scenario 2 e 4
Ognuno dei riutilizzatori finalizza i documenti che lo riguardano e in particolare il manuale di esercizio archivistico sulla base del template</t>
  </si>
  <si>
    <t>A seguito delle nuove regole di accreditamente anche la chek listi di AgID</t>
  </si>
  <si>
    <t>Da verificare cosa propone la piattaforma PAOC</t>
  </si>
  <si>
    <r>
      <rPr>
        <b/>
        <sz val="11"/>
        <color theme="1"/>
        <rFont val="Calibri"/>
        <family val="2"/>
        <scheme val="minor"/>
      </rPr>
      <t xml:space="preserve">Generalizzazione dei meccanismi di interfaccia per ampliare il numero di sistemi alimentanti il sistema di conservazione
</t>
    </r>
    <r>
      <rPr>
        <sz val="11"/>
        <color theme="1"/>
        <rFont val="Calibri"/>
        <family val="2"/>
        <scheme val="minor"/>
      </rPr>
      <t>Output: Specifiche di interfaccia generalizzate</t>
    </r>
  </si>
  <si>
    <t>???</t>
  </si>
  <si>
    <t>Prototipo delle funzioni di uso più comune secondo rigoroso modello MVC</t>
  </si>
  <si>
    <t>Pianificazione di eventi Nord-Ovest, Nord-Est e Sud</t>
  </si>
  <si>
    <t>Introduzione di tecnologie object storage</t>
  </si>
  <si>
    <t>Catalogazione e raccolta di corsi in piattaforma Self e del relativo materiale di supporto (corsi introduttivi)
Piani di formazione archivistica e tecnica per i diversi scenari</t>
  </si>
  <si>
    <t>Corsi di livello intermedio</t>
  </si>
  <si>
    <t>Modelli aggiornati dei Processi e delle Procedure
Linee guida aggiornate per la conservazione delle diverse tipologie documentarie</t>
  </si>
  <si>
    <r>
      <t>Attuazione del Piano</t>
    </r>
    <r>
      <rPr>
        <sz val="11"/>
        <color theme="1"/>
        <rFont val="Calibri"/>
        <family val="2"/>
        <scheme val="minor"/>
      </rPr>
      <t xml:space="preserve">: disseminazione della buona pratica (obiettivi, elementi caratterizzanti, attività, ecc.) sulla base dei punti B11 e B12 allegato E, allegato D ed indicazioni AdG
Output:
- Pubblicazione della buona pratica nel portale dell'Open Community (plurilingue)
- Pubblicazione webinar online  nel portale dell'Open Community e su youtube (plurilingue)
- Pubblicazione corsi su piattaforma e-leaning degli Enti del partenariato disponibile anche per altri enti interessati (plurilingue)
</t>
    </r>
  </si>
  <si>
    <t>Scenari</t>
  </si>
  <si>
    <t>Attività da Svolgere</t>
  </si>
  <si>
    <t>Materiale Disponibile</t>
  </si>
  <si>
    <t>Template di capitolo 4</t>
  </si>
  <si>
    <t>Manuale ParER</t>
  </si>
  <si>
    <t>Modello ppt e analisi rischi ParER</t>
  </si>
  <si>
    <t>Azione A1</t>
  </si>
  <si>
    <t>Progettazione, direzione, coordinamento e monitoraggio dell'intervento finanziato</t>
  </si>
  <si>
    <t>Provincia Autonoma di Trento</t>
  </si>
  <si>
    <t>Azione A2</t>
  </si>
  <si>
    <t>Individuazione di tutte le componenti del “kit del riuso” della buona pratica</t>
  </si>
  <si>
    <t>IBACN</t>
  </si>
  <si>
    <t>Azione A3</t>
  </si>
  <si>
    <t>Trasferimento della buona pratica tra Ente/i Cedente/i ed Enti Riusanti</t>
  </si>
  <si>
    <t>Azione A4</t>
  </si>
  <si>
    <t>Evoluzione della buona pratica oggetto di trasferimento attraverso il modello Open Community PA 2020</t>
  </si>
  <si>
    <t>Azione A5</t>
  </si>
  <si>
    <t>Promozione, comunicazione e disseminazione dell’intervento</t>
  </si>
  <si>
    <t>Avvio delle attività di coordinamento del processo di conservazione degli enti del territorio (scenario 5) da parte della regione Valle d'Aosta con particolare riguardo alla formalizzazione degli aspetti archivistici e organizzativi</t>
  </si>
  <si>
    <r>
      <rPr>
        <b/>
        <sz val="11"/>
        <color theme="1"/>
        <rFont val="Calibri"/>
        <family val="2"/>
        <scheme val="minor"/>
      </rPr>
      <t>Applicazione dei requisiti e Gestione dei rischi (tutti gli scenari)</t>
    </r>
    <r>
      <rPr>
        <sz val="11"/>
        <color theme="1"/>
        <rFont val="Calibri"/>
        <family val="2"/>
        <scheme val="minor"/>
      </rPr>
      <t xml:space="preserve">
- Enti e Tipologie di Unità Documentarie da configurare
- Volumi e dimensioni medie dei documenti
- Tempistiche
- Responsabilità degli Enti produttori e dell'Ente conservatore
- Processi
- Procedure operative a supporto
- Organizzazione del supporto del cedente post-avviamento.
Output: Analisi dei rischi e Piano dei trattamenti
Accordi di servizio e Allegati Disciplinari
Disegno dei Processi e delle Procedure</t>
    </r>
  </si>
  <si>
    <t>Attività di sviluppo</t>
  </si>
  <si>
    <t>Documento sul passaggio di scenario da 2 a 1 (Puglia), da 6 a 4 e da 5 a 3 (Trento in base al ruolo) e da 3 a 1 (Trento in un futuro), che include anche da 4 a 2</t>
  </si>
  <si>
    <t>Enti versanti da aggregare per scenari: occorre indicare gli enti più significativi.
Da verificare l'autorizzazione per indicare il nome dell'ente.</t>
  </si>
  <si>
    <t>da creare</t>
  </si>
  <si>
    <t>Procedure e moduli in corso di revisione in ParER da specializzare per scenario
Bozza di qualificazione dei fornitori.
Sono le procedure che riguardano le relazioni amministrative con gli enti!</t>
  </si>
  <si>
    <t>Identificare le procedure rilevanti per l'esercizio tecnico (Mario) e la gestione del servizio (Carla)!
Identificare le linee guida dei SIP;
Declinare per scenario il modello dei processi e i template dei manuali di esercizio.</t>
  </si>
  <si>
    <r>
      <t xml:space="preserve">'- Manuale ParER (v4) capitolo 8 per disegno architettura + accordo servizio SICTR allegato A
- Manuale di installazione del sw di infrastruttura (JBOSS, </t>
    </r>
    <r>
      <rPr>
        <sz val="11"/>
        <color rgb="FFFF0000"/>
        <rFont val="Calibri"/>
        <family val="2"/>
        <scheme val="minor"/>
      </rPr>
      <t>Oracle logging</t>
    </r>
    <r>
      <rPr>
        <sz val="11"/>
        <rFont val="Calibri"/>
        <family val="2"/>
        <scheme val="minor"/>
      </rPr>
      <t xml:space="preserve">) 
- Manuale di installazione  e attivazione del sw applicativo --&gt; Puglia
- Pacchetti software da installare </t>
    </r>
    <r>
      <rPr>
        <sz val="11"/>
        <color rgb="FFFF0000"/>
        <rFont val="Calibri"/>
        <family val="2"/>
        <scheme val="minor"/>
      </rPr>
      <t>--&gt; DA FARE</t>
    </r>
    <r>
      <rPr>
        <sz val="11"/>
        <rFont val="Calibri"/>
        <family val="2"/>
        <scheme val="minor"/>
      </rPr>
      <t xml:space="preserve">
- Licenza d'uso </t>
    </r>
    <r>
      <rPr>
        <sz val="11"/>
        <color rgb="FFFF0000"/>
        <rFont val="Calibri"/>
        <family val="2"/>
        <scheme val="minor"/>
      </rPr>
      <t>--&gt; DA FARE</t>
    </r>
    <r>
      <rPr>
        <sz val="11"/>
        <color theme="1"/>
        <rFont val="Calibri"/>
        <family val="2"/>
        <scheme val="minor"/>
      </rPr>
      <t xml:space="preserve">
- Specifiche funzionali dell'applicativo + Specifiche tecniche dell'applicativo </t>
    </r>
    <r>
      <rPr>
        <sz val="11"/>
        <color rgb="FFFF0000"/>
        <rFont val="Calibri"/>
        <family val="2"/>
        <scheme val="minor"/>
      </rPr>
      <t>--&gt;</t>
    </r>
    <r>
      <rPr>
        <sz val="11"/>
        <color theme="1"/>
        <rFont val="Calibri"/>
        <family val="2"/>
        <scheme val="minor"/>
      </rPr>
      <t xml:space="preserve"> </t>
    </r>
    <r>
      <rPr>
        <sz val="11"/>
        <color rgb="FFFF0000"/>
        <rFont val="Calibri"/>
        <family val="2"/>
        <scheme val="minor"/>
      </rPr>
      <t xml:space="preserve">RIVEDERE requisiti, analisi funzionali e analisi tecniche </t>
    </r>
    <r>
      <rPr>
        <sz val="11"/>
        <color theme="1"/>
        <rFont val="Calibri"/>
        <family val="2"/>
        <scheme val="minor"/>
      </rPr>
      <t xml:space="preserve">
- Manuali tecnico di interfaccia -- &gt; VEDI Specifiche tecniche
- Manuali utente specifici per profilo </t>
    </r>
    <r>
      <rPr>
        <sz val="11"/>
        <color rgb="FFFF0000"/>
        <rFont val="Calibri"/>
        <family val="2"/>
        <scheme val="minor"/>
      </rPr>
      <t>--&gt; DA FARE, da verificare se sia presente materiale per Trento e Bolzano</t>
    </r>
  </si>
  <si>
    <t xml:space="preserve">Realizzazione del Polo di conservazione (scenario 1) da parte della Regione Puglia, ovvero avvio in conservazione di almeno quattro enti del territorio </t>
  </si>
  <si>
    <t>PR06 progettazione software</t>
  </si>
  <si>
    <t>VERSO PRESSO POLO ACCREDITATO CHE AGISCE COME CONSERVATORE, CON INTERMEDIAZIONE DI ENTE CAPOFILA.</t>
  </si>
  <si>
    <r>
      <t xml:space="preserve">Lo </t>
    </r>
    <r>
      <rPr>
        <b/>
        <sz val="11"/>
        <color theme="1"/>
        <rFont val="Calibri"/>
        <family val="2"/>
        <scheme val="minor"/>
      </rPr>
      <t>scenario 2</t>
    </r>
    <r>
      <rPr>
        <sz val="11"/>
        <color theme="1"/>
        <rFont val="Calibri"/>
        <family val="2"/>
        <scheme val="minor"/>
      </rPr>
      <t xml:space="preserve"> (attualmente attivo in Regione Puglia) prevede che un ente dotato di adeguata infrastruttura operi come conservatore dei propri documenti, senza accreditamento, ed è adatto a un ente che ha necessità di conservare grandi volumi di documentazione (p.e. sanitaria o culturale); inoltre facilita l'adozione successiva dello scenario 1.</t>
    </r>
  </si>
  <si>
    <r>
      <t xml:space="preserve">Lo </t>
    </r>
    <r>
      <rPr>
        <b/>
        <sz val="11"/>
        <color theme="1"/>
        <rFont val="Calibri"/>
        <family val="2"/>
        <scheme val="minor"/>
      </rPr>
      <t>scenario 1</t>
    </r>
    <r>
      <rPr>
        <sz val="11"/>
        <color theme="1"/>
        <rFont val="Calibri"/>
        <family val="2"/>
        <scheme val="minor"/>
      </rPr>
      <t xml:space="preserve"> (obiettivo della Regione Puglia - attuale ParER) e lo </t>
    </r>
    <r>
      <rPr>
        <b/>
        <sz val="11"/>
        <color theme="1"/>
        <rFont val="Calibri"/>
        <family val="2"/>
        <scheme val="minor"/>
      </rPr>
      <t>scenario 3</t>
    </r>
    <r>
      <rPr>
        <sz val="11"/>
        <color theme="1"/>
        <rFont val="Calibri"/>
        <family val="2"/>
        <scheme val="minor"/>
      </rPr>
      <t xml:space="preserve"> (obiettivo della Provincia di Trento) prevedono che un ente agisca come polo di conservazione per altri enti, dotandosi (1) oppure no (3)  dell'infrastruttura tecnologica necessaria. Quindi gli scenari 1 e 3 sono adatti a enti di dimensione medio-grande con presenza territoriale articolata (p.e. Regioni).</t>
    </r>
  </si>
  <si>
    <r>
      <t xml:space="preserve">Lo </t>
    </r>
    <r>
      <rPr>
        <b/>
        <sz val="11"/>
        <color theme="1"/>
        <rFont val="Calibri"/>
        <family val="2"/>
        <scheme val="minor"/>
      </rPr>
      <t>scenario 6</t>
    </r>
    <r>
      <rPr>
        <sz val="11"/>
        <color theme="1"/>
        <rFont val="Calibri"/>
        <family val="2"/>
        <scheme val="minor"/>
      </rPr>
      <t xml:space="preserve"> (obiettivo di progetto di Comune di Padova) consente a qualsiasi ente di risolvere agevolmente i problemi della conservazione digitale; quindi è adatto a ogni ente che si avvalga dei servizi di un conservatore accreditato, operante nello scenario 1 o 3.</t>
    </r>
  </si>
  <si>
    <t>VERSO PRESSO POLO ACCREDITATO COME SERVICE, MA SONO IO CONSERVATORE.
SCENARIO POCO PROBABILE.
NO MANUALE DI CONSERVAZIONE "PUBBLICATO".</t>
  </si>
  <si>
    <t>SCENARI DI CONSERVAZIONE</t>
  </si>
  <si>
    <t>COMMENTI</t>
  </si>
  <si>
    <r>
      <t xml:space="preserve">Lo </t>
    </r>
    <r>
      <rPr>
        <b/>
        <sz val="11"/>
        <color theme="1"/>
        <rFont val="Calibri"/>
        <family val="2"/>
        <scheme val="minor"/>
      </rPr>
      <t>scenario 5</t>
    </r>
    <r>
      <rPr>
        <sz val="11"/>
        <color theme="1"/>
        <rFont val="Calibri"/>
        <family val="2"/>
        <scheme val="minor"/>
      </rPr>
      <t xml:space="preserve"> (obiettivo di Regione Valle d'Aosta - attuale Trento), grazie alle attività di un ente capofila, riduce notevolmente lo sforzo dell'ente produttore e supplisce all'assenza di professionalità archivistiche; il ruolo di capofila è adatto a enti territoriali che coordinano altri enti.</t>
    </r>
  </si>
  <si>
    <r>
      <t xml:space="preserve">Lo </t>
    </r>
    <r>
      <rPr>
        <b/>
        <sz val="11"/>
        <color theme="1"/>
        <rFont val="Calibri"/>
        <family val="2"/>
        <scheme val="minor"/>
      </rPr>
      <t>scenario 4</t>
    </r>
    <r>
      <rPr>
        <sz val="11"/>
        <color theme="1"/>
        <rFont val="Calibri"/>
        <family val="2"/>
        <scheme val="minor"/>
      </rPr>
      <t xml:space="preserve"> (passaggio intermedio di Trento verso scenario 3) è adatto a enti che si organizzano per svolgere attività di conservazione solo per loro stessi, senza implementare un'apposita infrastruttura tecnologica.</t>
    </r>
  </si>
  <si>
    <t>sviluppo oggetti di formazione "scorm"</t>
  </si>
  <si>
    <t>VERSO PRESSO POLO ACCREDITATO CHE AGISCE COME CONSERVATORE.
NO MANUALE DI CONSERVAZIONE "PUBBLICATO".</t>
  </si>
  <si>
    <t>Unico documento per quadro sinotttico e sintesi degli scenari.
Modello rischi per implementazione degli scenari 1 e 3 (costi e benefici).</t>
  </si>
  <si>
    <t>Incrociare le attività di piano con i fattori variabilità e creare un modello di tempi e costi.
I fattori sono dipendenti dallo scenario e quindi incidono sui tempi e costi, prevedendo un minimo e massimo.</t>
  </si>
  <si>
    <t>DEVE ESSERCI ACCREDITAMENTO IN ENTRAMBI GLI SCENARI.
27001 solo per scenario 1, da confermare.</t>
  </si>
  <si>
    <t>da creare
Scenario 1 ParER (Puglia obiettivo)
Scenario 2 Puglia
Scenario 3 non presente (TN obiettivo)
Scenario 4 non presente (TN intermedio)
Scenario 5 Trento (VdA obiettivo)
Scenario 6 Padova</t>
  </si>
  <si>
    <r>
      <t>- Manuale ParER (v4) capitolo 4
- Procedura di primo contatto
- Procedura di gestione amministrativa</t>
    </r>
    <r>
      <rPr>
        <sz val="11"/>
        <color rgb="FFFF0000"/>
        <rFont val="Calibri"/>
        <family val="2"/>
        <scheme val="minor"/>
      </rPr>
      <t>, inclusa fatturazione</t>
    </r>
    <r>
      <rPr>
        <sz val="11"/>
        <color theme="1"/>
        <rFont val="Calibri"/>
        <family val="2"/>
        <scheme val="minor"/>
      </rPr>
      <t xml:space="preserve">
- Modelli ParER
- Disciplinare tecnico (stampa parametri configurazione per ente dopo avvio)
- Modello ente capofila (Trento)
</t>
    </r>
    <r>
      <rPr>
        <sz val="11"/>
        <color rgb="FFFF0000"/>
        <rFont val="Calibri"/>
        <family val="2"/>
        <scheme val="minor"/>
      </rPr>
      <t>- Procedura di chiusura del servizio (da confermare)</t>
    </r>
  </si>
  <si>
    <r>
      <t xml:space="preserve">- Manuale ParER (v4) capitoli 5, 6, 7, 8.4, 9
- Modello processi (nuovo)
- Linee guida per tipologia documentaria
- Procedura di avvio versamenti
- Procedura comunicazioni
- Procedura modelli definizione SIP/AIP
- Procedura documentazione
- Procedura fascicoli 
- Procedura formazione
- Procedura help desk </t>
    </r>
    <r>
      <rPr>
        <sz val="11"/>
        <color rgb="FFFF0000"/>
        <rFont val="Calibri"/>
        <family val="2"/>
        <scheme val="minor"/>
      </rPr>
      <t xml:space="preserve">(? Oppure da inserire in comunicazioni in ingresso)
</t>
    </r>
    <r>
      <rPr>
        <sz val="11"/>
        <rFont val="Calibri"/>
        <family val="2"/>
        <scheme val="minor"/>
      </rPr>
      <t xml:space="preserve">- Procedura gestione incidenti di sicurezza
- Procedura mappatura dei processi
- Procedura monitoraggio
- Elenco sistemi versanti da sistema (vedi procedura primo contatto e procedura di avvio)
</t>
    </r>
    <r>
      <rPr>
        <strike/>
        <sz val="11"/>
        <color rgb="FFFF0000"/>
        <rFont val="Calibri"/>
        <family val="2"/>
        <scheme val="minor"/>
      </rPr>
      <t>- Manuale Redmine da cui ricavare un processo di sviluppo e manutenzione dei sistemi + gestione documentazione (collegato alla procedura documentazione) --&gt; DA FARE?</t>
    </r>
    <r>
      <rPr>
        <sz val="11"/>
        <color rgb="FFFF0000"/>
        <rFont val="Calibri"/>
        <family val="2"/>
        <scheme val="minor"/>
      </rPr>
      <t xml:space="preserve">
- Procedura test e rilascio --&gt; DA FARE</t>
    </r>
    <r>
      <rPr>
        <sz val="11"/>
        <rFont val="Calibri"/>
        <family val="2"/>
        <scheme val="minor"/>
      </rPr>
      <t xml:space="preserve">
- Procedura richieste di cambiamento
- Procedura gestione serie
- Procedura gestione utenze e privilegi di accesso
- Procedura Supporto Esercizio (da fare)
- Procedura gestione vulnerabilità
- Procedura capacity management + modello storage (semplificato)
</t>
    </r>
    <r>
      <rPr>
        <sz val="11"/>
        <color rgb="FFFF0000"/>
        <rFont val="Calibri"/>
        <family val="2"/>
        <scheme val="minor"/>
      </rPr>
      <t>- Procedura project management
- Manuale esercizio archivistico  --&gt; DA FARE per ente produttore (include manuale di gestione con complessità nel caso in cui si passi da ente capofila), ente capofila e per conservatore
- Manuale esercizio tecnico  --&gt; DA FARE per scenari 1 e 2
- Procedura di recesso</t>
    </r>
  </si>
  <si>
    <r>
      <t xml:space="preserve">Kickoff di Progetto </t>
    </r>
    <r>
      <rPr>
        <sz val="11"/>
        <color theme="1"/>
        <rFont val="Calibri"/>
        <family val="2"/>
        <scheme val="minor"/>
      </rPr>
      <t>con descrizione degli obiettivi progettuali, azioni ed attività, composizione del Comitato Scientifico, ruoli e responsabilità per le diverse azioni progettuali</t>
    </r>
    <r>
      <rPr>
        <sz val="11"/>
        <color theme="1"/>
        <rFont val="Calibri"/>
        <family val="2"/>
        <scheme val="minor"/>
      </rPr>
      <t xml:space="preserve">
Output:</t>
    </r>
    <r>
      <rPr>
        <sz val="11"/>
        <color theme="1"/>
        <rFont val="Calibri"/>
        <family val="2"/>
        <scheme val="minor"/>
      </rPr>
      <t xml:space="preserve">
- materiale kickoff di Progetto</t>
    </r>
    <r>
      <rPr>
        <sz val="11"/>
        <color theme="1"/>
        <rFont val="Calibri"/>
        <family val="2"/>
        <scheme val="minor"/>
      </rPr>
      <t xml:space="preserve">
- matrice RACI per tutte le azioni ed attività del Progetto, con assegnazione di Ruoli e Responsabilità nel gruppo di lavoro e Comitato Scientifico</t>
    </r>
    <r>
      <rPr>
        <sz val="11"/>
        <color theme="1"/>
        <rFont val="Calibri"/>
        <family val="2"/>
        <scheme val="minor"/>
      </rPr>
      <t xml:space="preserve">
- pianificazione di massima del Progetto, delle azioni ed attività</t>
    </r>
    <r>
      <rPr>
        <sz val="11"/>
        <color theme="1"/>
        <rFont val="Calibri"/>
        <family val="2"/>
        <scheme val="minor"/>
      </rPr>
      <t xml:space="preserve">
- definizione dei prossimi passi</t>
    </r>
  </si>
  <si>
    <r>
      <t>Definizione di metodologia di Direzione, Coordinamento e Monitoraggio del Progetto</t>
    </r>
    <r>
      <rPr>
        <sz val="11"/>
        <color theme="1"/>
        <rFont val="Calibri"/>
        <family val="2"/>
        <scheme val="minor"/>
      </rPr>
      <t xml:space="preserve"> da parte del Comitato Scientifico, inclusa la gestione dei rischi di progetto e la metodologia di raccolta e condivisione dei documenti di Progetto e la strategia di comunicazione</t>
    </r>
    <r>
      <rPr>
        <sz val="11"/>
        <color theme="1"/>
        <rFont val="Calibri"/>
        <family val="2"/>
        <scheme val="minor"/>
      </rPr>
      <t xml:space="preserve">
Output:</t>
    </r>
    <r>
      <rPr>
        <sz val="11"/>
        <color theme="1"/>
        <rFont val="Calibri"/>
        <family val="2"/>
        <scheme val="minor"/>
      </rPr>
      <t xml:space="preserve">
- metodologia progettuale per assicurare una gestione omnicomprensiva dei diversi aspetti da indirizzare e manutere durante l'intero ciclo di vita del progetto</t>
    </r>
    <r>
      <rPr>
        <sz val="11"/>
        <color theme="1"/>
        <rFont val="Calibri"/>
        <family val="2"/>
        <scheme val="minor"/>
      </rPr>
      <t xml:space="preserve">
- strategia di comunicazione interna al gruppo di lavoro</t>
    </r>
  </si>
  <si>
    <r>
      <t>Definizione del Piano di Lavoro annuale e del Programma di lavoro</t>
    </r>
    <r>
      <rPr>
        <sz val="11"/>
        <color theme="1"/>
        <rFont val="Calibri"/>
        <family val="2"/>
        <scheme val="minor"/>
      </rPr>
      <t xml:space="preserve"> da parte del Comitato Scientifico, con descrizione dei task progettuali e relativi obiettivi basati sulle azioni A1 - A5, indicatori e target</t>
    </r>
    <r>
      <rPr>
        <sz val="11"/>
        <color theme="1"/>
        <rFont val="Calibri"/>
        <family val="2"/>
        <scheme val="minor"/>
      </rPr>
      <t xml:space="preserve">
Output:</t>
    </r>
    <r>
      <rPr>
        <sz val="11"/>
        <color theme="1"/>
        <rFont val="Calibri"/>
        <family val="2"/>
        <scheme val="minor"/>
      </rPr>
      <t xml:space="preserve">
- Piano di Lavoro annuale</t>
    </r>
    <r>
      <rPr>
        <sz val="11"/>
        <color theme="1"/>
        <rFont val="Calibri"/>
        <family val="2"/>
        <scheme val="minor"/>
      </rPr>
      <t xml:space="preserve">
- Programma di lavoro dettagliato dei task progettuali, con obiettivi, quick wins, risorse, prioritizzazione e dipendenze tra task, deliverable e tempistiche</t>
    </r>
    <r>
      <rPr>
        <sz val="11"/>
        <color theme="1"/>
        <rFont val="Calibri"/>
        <family val="2"/>
        <scheme val="minor"/>
      </rPr>
      <t xml:space="preserve">
- indicatori e target progettuali</t>
    </r>
  </si>
  <si>
    <r>
      <t xml:space="preserve">Esecuzione del Programma di lavoro </t>
    </r>
    <r>
      <rPr>
        <sz val="11"/>
        <color theme="1"/>
        <rFont val="Calibri"/>
        <family val="2"/>
        <scheme val="minor"/>
      </rPr>
      <t>con Direzione, Coordinamento e Monitoraggio del Comitato Scientifico</t>
    </r>
    <r>
      <rPr>
        <sz val="11"/>
        <color theme="1"/>
        <rFont val="Calibri"/>
        <family val="2"/>
        <scheme val="minor"/>
      </rPr>
      <t xml:space="preserve">
Output:</t>
    </r>
    <r>
      <rPr>
        <sz val="11"/>
        <color theme="1"/>
        <rFont val="Calibri"/>
        <family val="2"/>
        <scheme val="minor"/>
      </rPr>
      <t xml:space="preserve">
- SAL mensili degli obiettivi e dei task progettuali, con attenzione ai quick wins ed al monitoraggio dei rischi</t>
    </r>
    <r>
      <rPr>
        <sz val="11"/>
        <color theme="1"/>
        <rFont val="Calibri"/>
        <family val="2"/>
        <scheme val="minor"/>
      </rPr>
      <t xml:space="preserve">
- misurazioni degli indicatori, con individuazione degli scostamenti e definizione di nuovi indicatori o nuovi target</t>
    </r>
    <r>
      <rPr>
        <sz val="11"/>
        <color theme="1"/>
        <rFont val="Calibri"/>
        <family val="2"/>
        <scheme val="minor"/>
      </rPr>
      <t xml:space="preserve">
- Programma di lavoro aggiornato con azioni correttive, ripianificazione di task, nuovi indicatori o nuovi target</t>
    </r>
    <r>
      <rPr>
        <sz val="11"/>
        <color theme="1"/>
        <rFont val="Calibri"/>
        <family val="2"/>
        <scheme val="minor"/>
      </rPr>
      <t xml:space="preserve">
- comunicazioni ai partner</t>
    </r>
  </si>
  <si>
    <r>
      <t xml:space="preserve">Monitoraggio amministrativo mensile dei costi di Progetto </t>
    </r>
    <r>
      <rPr>
        <sz val="11"/>
        <color theme="1"/>
        <rFont val="Calibri"/>
        <family val="2"/>
        <scheme val="minor"/>
      </rPr>
      <t>nel rispetto dell'intervento finanziato e delle tipologie di spesa ritenute ammissibili</t>
    </r>
    <r>
      <rPr>
        <sz val="11"/>
        <color theme="1"/>
        <rFont val="Calibri"/>
        <family val="2"/>
        <scheme val="minor"/>
      </rPr>
      <t xml:space="preserve">
Output:</t>
    </r>
    <r>
      <rPr>
        <sz val="11"/>
        <color theme="1"/>
        <rFont val="Calibri"/>
        <family val="2"/>
        <scheme val="minor"/>
      </rPr>
      <t xml:space="preserve">
- stati avanzamento amministrativi periodici</t>
    </r>
    <r>
      <rPr>
        <sz val="11"/>
        <color theme="1"/>
        <rFont val="Calibri"/>
        <family val="2"/>
        <scheme val="minor"/>
      </rPr>
      <t xml:space="preserve">
- misurazione degli indicatori amministrativi, con individuazione degli scostamenti rispetto ai target definiti ed azioni di miglioramento</t>
    </r>
    <r>
      <rPr>
        <sz val="11"/>
        <color theme="1"/>
        <rFont val="Calibri"/>
        <family val="2"/>
        <scheme val="minor"/>
      </rPr>
      <t xml:space="preserve">
- comunicazioni ai partner</t>
    </r>
  </si>
  <si>
    <r>
      <t>Chiusura del Progetto</t>
    </r>
    <r>
      <rPr>
        <sz val="11"/>
        <color theme="1"/>
        <rFont val="Calibri"/>
        <family val="2"/>
        <scheme val="minor"/>
      </rPr>
      <t>, con verifica complessiva degli obiettivi delle azioni e focus su quelli rivolti a evoluzione, promozione, comunicazione e disseminazione della buona pratica e "lessons learned" per assicurare l'evoluzione della buona pratica</t>
    </r>
    <r>
      <rPr>
        <sz val="11"/>
        <color theme="1"/>
        <rFont val="Calibri"/>
        <family val="2"/>
        <scheme val="minor"/>
      </rPr>
      <t xml:space="preserve">
Output:</t>
    </r>
    <r>
      <rPr>
        <sz val="11"/>
        <color theme="1"/>
        <rFont val="Calibri"/>
        <family val="2"/>
        <scheme val="minor"/>
      </rPr>
      <t xml:space="preserve">
- raccolta di tutti i documenti di progetto</t>
    </r>
    <r>
      <rPr>
        <sz val="11"/>
        <color theme="1"/>
        <rFont val="Calibri"/>
        <family val="2"/>
        <scheme val="minor"/>
      </rPr>
      <t xml:space="preserve">
- versione definitiva del kit di riuso</t>
    </r>
    <r>
      <rPr>
        <sz val="11"/>
        <color theme="1"/>
        <rFont val="Calibri"/>
        <family val="2"/>
        <scheme val="minor"/>
      </rPr>
      <t xml:space="preserve">
- indicatori e target finali per l'attuazione della buona pratica</t>
    </r>
    <r>
      <rPr>
        <sz val="11"/>
        <color theme="1"/>
        <rFont val="Calibri"/>
        <family val="2"/>
        <scheme val="minor"/>
      </rPr>
      <t xml:space="preserve">
- raccomandazioni per future attuazioni della buona pratica</t>
    </r>
  </si>
  <si>
    <r>
      <t>Definizione e Descrizione dei fattori amministrativi, normativi o regolamentari interni ed esterni</t>
    </r>
    <r>
      <rPr>
        <sz val="11"/>
        <color theme="1"/>
        <rFont val="Calibri"/>
        <family val="2"/>
        <scheme val="minor"/>
      </rPr>
      <t>, quali ad esempio normativa sulla conservazione, standard di riferimento nazionali ed internazionali, accreditamento e certificazioni conservatori, piani strategici, accordi d'intesa, convenzione enti, ecc.</t>
    </r>
    <r>
      <rPr>
        <sz val="11"/>
        <color theme="1"/>
        <rFont val="Calibri"/>
        <family val="2"/>
        <scheme val="minor"/>
      </rPr>
      <t xml:space="preserve">
Output: Capitoli 1-4 del modello di Manuale di Conservazione di scenario 1 e 3</t>
    </r>
  </si>
  <si>
    <r>
      <t>Caratterizzazione di 6 scenari</t>
    </r>
    <r>
      <rPr>
        <sz val="11"/>
        <color theme="1"/>
        <rFont val="Calibri"/>
        <family val="2"/>
        <scheme val="minor"/>
      </rPr>
      <t>:</t>
    </r>
    <r>
      <rPr>
        <sz val="11"/>
        <color theme="1"/>
        <rFont val="Calibri"/>
        <family val="2"/>
        <scheme val="minor"/>
      </rPr>
      <t xml:space="preserve">
- funzionalità, criticità, contributo al miglioramento nell’efficienza operativa e/o efficacia amministrativa interna e/o esterna degli Enti;</t>
    </r>
    <r>
      <rPr>
        <sz val="11"/>
        <color theme="1"/>
        <rFont val="Calibri"/>
        <family val="2"/>
        <scheme val="minor"/>
      </rPr>
      <t xml:space="preserve">
- descrizione dei fattori organizzativi e tecnologici interni ed esterni che possono influenzare positivamente o negativamente il riuso</t>
    </r>
    <r>
      <rPr>
        <sz val="11"/>
        <color theme="1"/>
        <rFont val="Calibri"/>
        <family val="2"/>
        <scheme val="minor"/>
      </rPr>
      <t xml:space="preserve">
- requisiti e rischi per l'implementazione.</t>
    </r>
    <r>
      <rPr>
        <sz val="11"/>
        <color theme="1"/>
        <rFont val="Calibri"/>
        <family val="2"/>
        <scheme val="minor"/>
      </rPr>
      <t xml:space="preserve">
Output: Quadro sinottico degli scenari di riuso</t>
    </r>
    <r>
      <rPr>
        <sz val="11"/>
        <color theme="1"/>
        <rFont val="Calibri"/>
        <family val="2"/>
        <scheme val="minor"/>
      </rPr>
      <t xml:space="preserve">
Sintesi del singolo scenario di riuso</t>
    </r>
    <r>
      <rPr>
        <sz val="11"/>
        <color theme="1"/>
        <rFont val="Calibri"/>
        <family val="2"/>
        <scheme val="minor"/>
      </rPr>
      <t xml:space="preserve">
Modelli di analisi dei rischi</t>
    </r>
  </si>
  <si>
    <r>
      <t>Elenco delle Amministrazioni che hanno riusato la buona pratica</t>
    </r>
    <r>
      <rPr>
        <sz val="11"/>
        <color theme="1"/>
        <rFont val="Calibri"/>
        <family val="2"/>
        <scheme val="minor"/>
      </rPr>
      <t>, con il dettaglio delle funzionalità adottate e/o della versione della buona pratica utilizzata (se applicabile), suddivisi per i 6 scenari di conservazione, con indicazione del referente della buona pratica all’interno di ciascuna Amministrazione; i fattori vengono descritti in base ai diversi scenari di riuso</t>
    </r>
    <r>
      <rPr>
        <sz val="11"/>
        <color theme="1"/>
        <rFont val="Calibri"/>
        <family val="2"/>
        <scheme val="minor"/>
      </rPr>
      <t xml:space="preserve">
Output: Liste di Esempi di Referenze</t>
    </r>
  </si>
  <si>
    <r>
      <t>Indicazione di tempi e costi per l’adozione e per la gestione a regime della buona pratica</t>
    </r>
    <r>
      <rPr>
        <sz val="11"/>
        <color theme="1"/>
        <rFont val="Calibri"/>
        <family val="2"/>
        <scheme val="minor"/>
      </rPr>
      <t>, con evidenza dei fattori che ne determinano la variabilità sulla base dell'applicazione dei diversi scenari di conservazione</t>
    </r>
    <r>
      <rPr>
        <sz val="11"/>
        <color theme="1"/>
        <rFont val="Calibri"/>
        <family val="2"/>
        <scheme val="minor"/>
      </rPr>
      <t xml:space="preserve">
Output: Modello di calcolo di tempi e costi</t>
    </r>
  </si>
  <si>
    <r>
      <t xml:space="preserve">Formalizzazione del Piano di adozione della Buona Pratica in base allo scenario </t>
    </r>
    <r>
      <rPr>
        <sz val="11"/>
        <color theme="1"/>
        <rFont val="Calibri"/>
        <family val="2"/>
        <scheme val="minor"/>
      </rPr>
      <t>in tutte le sue componenti Gestionali, Organizzative, Tecnologiche, Amministrative, Informative/formative, con indicazione di ruoli e responsabilità, fasi e attività del processo di trasferimento con il dettaglio di tempi, costi e altre risorse necessarie (competenze, personale)</t>
    </r>
    <r>
      <rPr>
        <sz val="11"/>
        <color theme="1"/>
        <rFont val="Calibri"/>
        <family val="2"/>
        <scheme val="minor"/>
      </rPr>
      <t xml:space="preserve">
Output: Modello di Piano di adozione della Buona Pratica</t>
    </r>
    <r>
      <rPr>
        <sz val="11"/>
        <color theme="1"/>
        <rFont val="Calibri"/>
        <family val="2"/>
        <scheme val="minor"/>
      </rPr>
      <t xml:space="preserve">
Matrice dei Fattori che determinano la variabilità del Piano</t>
    </r>
  </si>
  <si>
    <r>
      <t xml:space="preserve">Descrizione dei processi e delle procedure amministrativi e operativi </t>
    </r>
    <r>
      <rPr>
        <sz val="11"/>
        <color theme="1"/>
        <rFont val="Calibri"/>
        <family val="2"/>
        <scheme val="minor"/>
      </rPr>
      <t>oggetto dell’intervento della buona pratica e delle attività, dei ruoli e delle mansioni che dovranno essere svolti dal personale impattato dalla buona pratica</t>
    </r>
    <r>
      <rPr>
        <sz val="11"/>
        <color theme="1"/>
        <rFont val="Calibri"/>
        <family val="2"/>
        <scheme val="minor"/>
      </rPr>
      <t xml:space="preserve">
Output: Capitoli 4,5,7 e 9 del modello di Manuale di Conservazione</t>
    </r>
    <r>
      <rPr>
        <sz val="11"/>
        <color theme="1"/>
        <rFont val="Calibri"/>
        <family val="2"/>
        <scheme val="minor"/>
      </rPr>
      <t xml:space="preserve">
Modelli dei Processi e delle Procedure</t>
    </r>
    <r>
      <rPr>
        <sz val="11"/>
        <color theme="1"/>
        <rFont val="Calibri"/>
        <family val="2"/>
        <scheme val="minor"/>
      </rPr>
      <t xml:space="preserve">
Linee guida per la conservazione delle diverse tipologie documentarie</t>
    </r>
    <r>
      <rPr>
        <sz val="11"/>
        <color theme="1"/>
        <rFont val="Calibri"/>
        <family val="2"/>
        <scheme val="minor"/>
      </rPr>
      <t xml:space="preserve">
Manuale d'esercizio archivistico</t>
    </r>
    <r>
      <rPr>
        <sz val="11"/>
        <color theme="1"/>
        <rFont val="Calibri"/>
        <family val="2"/>
        <scheme val="minor"/>
      </rPr>
      <t xml:space="preserve">
Manuale d'esercizio tecnico</t>
    </r>
  </si>
  <si>
    <r>
      <t xml:space="preserve">Messa a disposizione del software e della documentazione tecnica (scenari 1 e 2) e della documentazione utente (tutti gli scenari)
</t>
    </r>
    <r>
      <rPr>
        <sz val="11"/>
        <color theme="1"/>
        <rFont val="Calibri"/>
        <family val="2"/>
        <scheme val="minor"/>
      </rPr>
      <t>Output: Disegno dell'architettura hw e sw del sistema</t>
    </r>
    <r>
      <rPr>
        <sz val="11"/>
        <color theme="1"/>
        <rFont val="Calibri"/>
        <family val="2"/>
        <scheme val="minor"/>
      </rPr>
      <t xml:space="preserve">
Manuale di installazione del sw di infrastruttura</t>
    </r>
    <r>
      <rPr>
        <sz val="11"/>
        <color theme="1"/>
        <rFont val="Calibri"/>
        <family val="2"/>
        <scheme val="minor"/>
      </rPr>
      <t xml:space="preserve">
Manuale di installazione e attivazione del sw applicativo</t>
    </r>
    <r>
      <rPr>
        <sz val="11"/>
        <color theme="1"/>
        <rFont val="Calibri"/>
        <family val="2"/>
        <scheme val="minor"/>
      </rPr>
      <t xml:space="preserve">
Pacchetti software da installare</t>
    </r>
    <r>
      <rPr>
        <sz val="11"/>
        <color theme="1"/>
        <rFont val="Calibri"/>
        <family val="2"/>
        <scheme val="minor"/>
      </rPr>
      <t xml:space="preserve">
Licenza d'uso</t>
    </r>
    <r>
      <rPr>
        <sz val="11"/>
        <color theme="1"/>
        <rFont val="Calibri"/>
        <family val="2"/>
        <scheme val="minor"/>
      </rPr>
      <t xml:space="preserve">
Specifiche funzionali dell'applicativo</t>
    </r>
    <r>
      <rPr>
        <sz val="11"/>
        <color theme="1"/>
        <rFont val="Calibri"/>
        <family val="2"/>
        <scheme val="minor"/>
      </rPr>
      <t xml:space="preserve">
Specifiche tecniche dell'applicativo</t>
    </r>
    <r>
      <rPr>
        <sz val="11"/>
        <color theme="1"/>
        <rFont val="Calibri"/>
        <family val="2"/>
        <scheme val="minor"/>
      </rPr>
      <t xml:space="preserve">
Manuali tecnico di interfaccia</t>
    </r>
    <r>
      <rPr>
        <sz val="11"/>
        <color theme="1"/>
        <rFont val="Calibri"/>
        <family val="2"/>
        <scheme val="minor"/>
      </rPr>
      <t xml:space="preserve">
Manuali utente specifici per profilo</t>
    </r>
  </si>
  <si>
    <r>
      <t xml:space="preserve">Standardizzazione dei Modelli di Atti amministrativi a supporto del trasferimento della buona pratica e di atti utili per l’acquisizione di beni e servizi </t>
    </r>
    <r>
      <rPr>
        <sz val="11"/>
        <color theme="1"/>
        <rFont val="Calibri"/>
        <family val="2"/>
        <scheme val="minor"/>
      </rPr>
      <t>necessari per supportare adeguatamente il trasferimento e l’adozione della buona pratica</t>
    </r>
    <r>
      <rPr>
        <sz val="11"/>
        <color theme="1"/>
        <rFont val="Calibri"/>
        <family val="2"/>
        <scheme val="minor"/>
      </rPr>
      <t xml:space="preserve">
Output: Modelli di documentazione per il trasferimento della buona pratica (Richiesta di informazione, di adesione, Convenzione e relativi allegati, Accordo di servizio, ecc.)</t>
    </r>
    <r>
      <rPr>
        <sz val="11"/>
        <color theme="1"/>
        <rFont val="Calibri"/>
        <family val="2"/>
        <scheme val="minor"/>
      </rPr>
      <t xml:space="preserve">
Elenco dei sistemi documentali già interfacciati</t>
    </r>
  </si>
  <si>
    <r>
      <t xml:space="preserve">Predisposizione dell'Elenco dei Soggetti Pubblici e Privati che hanno operato sulla buona pratica </t>
    </r>
    <r>
      <rPr>
        <sz val="11"/>
        <color theme="1"/>
        <rFont val="Calibri"/>
        <family val="2"/>
        <scheme val="minor"/>
      </rPr>
      <t>nell’ambito del progetto finanziato, con indicazione della conoscenza specifica circa modelli, strumenti e processi, e dettaglio degli interventi effettuati</t>
    </r>
    <r>
      <rPr>
        <sz val="11"/>
        <color theme="1"/>
        <rFont val="Calibri"/>
        <family val="2"/>
        <scheme val="minor"/>
      </rPr>
      <t xml:space="preserve">
Output: Elenco soggetti contributori</t>
    </r>
  </si>
  <si>
    <r>
      <t xml:space="preserve">Messa a disposizione del materiale di formazione e dei corsi di e-learning
</t>
    </r>
    <r>
      <rPr>
        <sz val="11"/>
        <color theme="1"/>
        <rFont val="Calibri"/>
        <family val="2"/>
        <scheme val="minor"/>
      </rPr>
      <t>Output: Corsi di e-learning</t>
    </r>
    <r>
      <rPr>
        <sz val="11"/>
        <color theme="1"/>
        <rFont val="Calibri"/>
        <family val="2"/>
        <scheme val="minor"/>
      </rPr>
      <t xml:space="preserve">
Materiale a supporto dei corsi</t>
    </r>
  </si>
  <si>
    <r>
      <t xml:space="preserve">Applicazione dei requisiti e Gestione dei rischi (tutti gli scenari)
</t>
    </r>
    <r>
      <rPr>
        <sz val="11"/>
        <color theme="1"/>
        <rFont val="Calibri"/>
        <family val="2"/>
        <scheme val="minor"/>
      </rPr>
      <t>- Enti e Tipologie di Unità Documentarie da configuare</t>
    </r>
    <r>
      <rPr>
        <sz val="11"/>
        <color theme="1"/>
        <rFont val="Calibri"/>
        <family val="2"/>
        <scheme val="minor"/>
      </rPr>
      <t xml:space="preserve">
- Volumi e dimensioni medie dei documenti</t>
    </r>
    <r>
      <rPr>
        <sz val="11"/>
        <color theme="1"/>
        <rFont val="Calibri"/>
        <family val="2"/>
        <scheme val="minor"/>
      </rPr>
      <t xml:space="preserve">
- Tempistiche</t>
    </r>
    <r>
      <rPr>
        <sz val="11"/>
        <color theme="1"/>
        <rFont val="Calibri"/>
        <family val="2"/>
        <scheme val="minor"/>
      </rPr>
      <t xml:space="preserve">
- Responsabilità degli Enti produttori e dell'Ente conservatore</t>
    </r>
    <r>
      <rPr>
        <sz val="11"/>
        <color theme="1"/>
        <rFont val="Calibri"/>
        <family val="2"/>
        <scheme val="minor"/>
      </rPr>
      <t xml:space="preserve">
- Processi</t>
    </r>
    <r>
      <rPr>
        <sz val="11"/>
        <color theme="1"/>
        <rFont val="Calibri"/>
        <family val="2"/>
        <scheme val="minor"/>
      </rPr>
      <t xml:space="preserve">
- Procedure operative a supporto</t>
    </r>
    <r>
      <rPr>
        <sz val="11"/>
        <color theme="1"/>
        <rFont val="Calibri"/>
        <family val="2"/>
        <scheme val="minor"/>
      </rPr>
      <t xml:space="preserve">
- Organizzazione del supporto del cedente post-avviamento.</t>
    </r>
    <r>
      <rPr>
        <sz val="11"/>
        <color theme="1"/>
        <rFont val="Calibri"/>
        <family val="2"/>
        <scheme val="minor"/>
      </rPr>
      <t xml:space="preserve">
Output: Analisi dei rischi e Piano dei trattamenti</t>
    </r>
    <r>
      <rPr>
        <sz val="11"/>
        <color theme="1"/>
        <rFont val="Calibri"/>
        <family val="2"/>
        <scheme val="minor"/>
      </rPr>
      <t xml:space="preserve">
Accordi di servizio e Allegati Disciplinari</t>
    </r>
    <r>
      <rPr>
        <sz val="11"/>
        <color theme="1"/>
        <rFont val="Calibri"/>
        <family val="2"/>
        <scheme val="minor"/>
      </rPr>
      <t xml:space="preserve">
Disegno dei Processi e delle Procedure</t>
    </r>
  </si>
  <si>
    <r>
      <t xml:space="preserve">Realizzazione dell'infrastruttura HW e SW (scenari 1 e 2)
</t>
    </r>
    <r>
      <rPr>
        <sz val="11"/>
        <color theme="1"/>
        <rFont val="Calibri"/>
        <family val="2"/>
        <scheme val="minor"/>
      </rPr>
      <t>- Infrastruttura necessaria per la realizzazione del pilota</t>
    </r>
    <r>
      <rPr>
        <sz val="11"/>
        <color theme="1"/>
        <rFont val="Calibri"/>
        <family val="2"/>
        <scheme val="minor"/>
      </rPr>
      <t xml:space="preserve">
- Infrastrutture necessarie per il sistema di test e per il sistema di produzione</t>
    </r>
    <r>
      <rPr>
        <sz val="11"/>
        <color theme="1"/>
        <rFont val="Calibri"/>
        <family val="2"/>
        <scheme val="minor"/>
      </rPr>
      <t xml:space="preserve">
- Caratteristiche del client di versamento sincrono che il riutilizzatore deve sviluppare per effettuare versamenti automatici.</t>
    </r>
    <r>
      <rPr>
        <sz val="11"/>
        <color theme="1"/>
        <rFont val="Calibri"/>
        <family val="2"/>
        <scheme val="minor"/>
      </rPr>
      <t xml:space="preserve">
Output: Disegno dell'Architettura e Progetto del Client di versamento</t>
    </r>
  </si>
  <si>
    <r>
      <t>Addestramento del personale archivistico (tutti gli scenari) attraverso formazione in aula ed e-learning su</t>
    </r>
    <r>
      <rPr>
        <sz val="11"/>
        <color theme="1"/>
        <rFont val="Calibri"/>
        <family val="2"/>
        <scheme val="minor"/>
      </rPr>
      <t>:</t>
    </r>
    <r>
      <rPr>
        <sz val="11"/>
        <color theme="1"/>
        <rFont val="Calibri"/>
        <family val="2"/>
        <scheme val="minor"/>
      </rPr>
      <t xml:space="preserve">
- Conservazione digitale</t>
    </r>
    <r>
      <rPr>
        <sz val="11"/>
        <color theme="1"/>
        <rFont val="Calibri"/>
        <family val="2"/>
        <scheme val="minor"/>
      </rPr>
      <t xml:space="preserve">
- Conservazione tramite SacER</t>
    </r>
    <r>
      <rPr>
        <sz val="11"/>
        <color theme="1"/>
        <rFont val="Calibri"/>
        <family val="2"/>
        <scheme val="minor"/>
      </rPr>
      <t xml:space="preserve">
- Illustrazione di SacER, con prove pratiche nell’ambiente di test</t>
    </r>
    <r>
      <rPr>
        <sz val="11"/>
        <color theme="1"/>
        <rFont val="Calibri"/>
        <family val="2"/>
        <scheme val="minor"/>
      </rPr>
      <t xml:space="preserve">
Training on the job tramite supporto remoto durante il pilota.</t>
    </r>
    <r>
      <rPr>
        <sz val="11"/>
        <color theme="1"/>
        <rFont val="Calibri"/>
        <family val="2"/>
        <scheme val="minor"/>
      </rPr>
      <t xml:space="preserve">
Output: Verbali formazione</t>
    </r>
  </si>
  <si>
    <r>
      <t xml:space="preserve">Addestramento del personale tecnico (scenario 1 e 2) attraverso presentazione del sistema in aula e training on the job su:
</t>
    </r>
    <r>
      <rPr>
        <sz val="11"/>
        <color theme="1"/>
        <rFont val="Calibri"/>
        <family val="2"/>
        <scheme val="minor"/>
      </rPr>
      <t>- Ambienti di test e di produzione</t>
    </r>
    <r>
      <rPr>
        <sz val="11"/>
        <color theme="1"/>
        <rFont val="Calibri"/>
        <family val="2"/>
        <scheme val="minor"/>
      </rPr>
      <t xml:space="preserve">
- Configurazioni del sistema</t>
    </r>
    <r>
      <rPr>
        <sz val="11"/>
        <color theme="1"/>
        <rFont val="Calibri"/>
        <family val="2"/>
        <scheme val="minor"/>
      </rPr>
      <t xml:space="preserve">
- Componenti sw</t>
    </r>
    <r>
      <rPr>
        <sz val="11"/>
        <color theme="1"/>
        <rFont val="Calibri"/>
        <family val="2"/>
        <scheme val="minor"/>
      </rPr>
      <t xml:space="preserve">
- Sicurezza</t>
    </r>
    <r>
      <rPr>
        <sz val="11"/>
        <color theme="1"/>
        <rFont val="Calibri"/>
        <family val="2"/>
        <scheme val="minor"/>
      </rPr>
      <t xml:space="preserve">
- Monitoraggio di attività e job</t>
    </r>
    <r>
      <rPr>
        <sz val="11"/>
        <color theme="1"/>
        <rFont val="Calibri"/>
        <family val="2"/>
        <scheme val="minor"/>
      </rPr>
      <t xml:space="preserve">
- Analisi e risoluzione degli errori</t>
    </r>
    <r>
      <rPr>
        <sz val="11"/>
        <color theme="1"/>
        <rFont val="Calibri"/>
        <family val="2"/>
        <scheme val="minor"/>
      </rPr>
      <t xml:space="preserve">
- Requisiti tecnici per i client</t>
    </r>
    <r>
      <rPr>
        <sz val="11"/>
        <color theme="1"/>
        <rFont val="Calibri"/>
        <family val="2"/>
        <scheme val="minor"/>
      </rPr>
      <t xml:space="preserve">
- Gestione delle release.</t>
    </r>
    <r>
      <rPr>
        <sz val="11"/>
        <color theme="1"/>
        <rFont val="Calibri"/>
        <family val="2"/>
        <scheme val="minor"/>
      </rPr>
      <t xml:space="preserve">
Output: Verbali formazione</t>
    </r>
  </si>
  <si>
    <r>
      <t xml:space="preserve">Predisposizione del sistema (scenari 1 e 2)
</t>
    </r>
    <r>
      <rPr>
        <sz val="11"/>
        <color theme="1"/>
        <rFont val="Calibri"/>
        <family val="2"/>
        <scheme val="minor"/>
      </rPr>
      <t>- Installazione</t>
    </r>
    <r>
      <rPr>
        <sz val="11"/>
        <color theme="1"/>
        <rFont val="Calibri"/>
        <family val="2"/>
        <scheme val="minor"/>
      </rPr>
      <t xml:space="preserve">
- Creazione e popolazione iniziale del data base</t>
    </r>
    <r>
      <rPr>
        <sz val="11"/>
        <color theme="1"/>
        <rFont val="Calibri"/>
        <family val="2"/>
        <scheme val="minor"/>
      </rPr>
      <t xml:space="preserve">
- Integrazione dell’IDP del riusante</t>
    </r>
    <r>
      <rPr>
        <sz val="11"/>
        <color theme="1"/>
        <rFont val="Calibri"/>
        <family val="2"/>
        <scheme val="minor"/>
      </rPr>
      <t xml:space="preserve">
- Parametrazione</t>
    </r>
    <r>
      <rPr>
        <sz val="11"/>
        <color theme="1"/>
        <rFont val="Calibri"/>
        <family val="2"/>
        <scheme val="minor"/>
      </rPr>
      <t xml:space="preserve">
- Funzionamento del client di versamento</t>
    </r>
    <r>
      <rPr>
        <sz val="11"/>
        <color theme="1"/>
        <rFont val="Calibri"/>
        <family val="2"/>
        <scheme val="minor"/>
      </rPr>
      <t xml:space="preserve">
- Test del sistema</t>
    </r>
    <r>
      <rPr>
        <sz val="11"/>
        <color theme="1"/>
        <rFont val="Calibri"/>
        <family val="2"/>
        <scheme val="minor"/>
      </rPr>
      <t xml:space="preserve">
Output: Sistema installato e funzionante</t>
    </r>
    <r>
      <rPr>
        <sz val="11"/>
        <color theme="1"/>
        <rFont val="Calibri"/>
        <family val="2"/>
        <scheme val="minor"/>
      </rPr>
      <t xml:space="preserve">
Verbali di collaudo</t>
    </r>
  </si>
  <si>
    <r>
      <t xml:space="preserve">Pilota e avvio in produzione (tutti gli scenari)
</t>
    </r>
    <r>
      <rPr>
        <sz val="11"/>
        <color theme="1"/>
        <rFont val="Calibri"/>
        <family val="2"/>
        <scheme val="minor"/>
      </rPr>
      <t>- Test del servizio</t>
    </r>
    <r>
      <rPr>
        <sz val="11"/>
        <color theme="1"/>
        <rFont val="Calibri"/>
        <family val="2"/>
        <scheme val="minor"/>
      </rPr>
      <t xml:space="preserve">
- Parametrazione iniziale del sistema di produzione</t>
    </r>
    <r>
      <rPr>
        <sz val="11"/>
        <color theme="1"/>
        <rFont val="Calibri"/>
        <family val="2"/>
        <scheme val="minor"/>
      </rPr>
      <t xml:space="preserve">
- Versamento effettivo di Unità Documentarie</t>
    </r>
    <r>
      <rPr>
        <sz val="11"/>
        <color theme="1"/>
        <rFont val="Calibri"/>
        <family val="2"/>
        <scheme val="minor"/>
      </rPr>
      <t xml:space="preserve">
- Supporto archivistico e tecnico.</t>
    </r>
    <r>
      <rPr>
        <sz val="11"/>
        <color theme="1"/>
        <rFont val="Calibri"/>
        <family val="2"/>
        <scheme val="minor"/>
      </rPr>
      <t xml:space="preserve">
Output: Verbale di avvio in produzione</t>
    </r>
    <r>
      <rPr>
        <sz val="11"/>
        <color theme="1"/>
        <rFont val="Calibri"/>
        <family val="2"/>
        <scheme val="minor"/>
      </rPr>
      <t xml:space="preserve">
Documenti versati</t>
    </r>
    <r>
      <rPr>
        <sz val="11"/>
        <color theme="1"/>
        <rFont val="Calibri"/>
        <family val="2"/>
        <scheme val="minor"/>
      </rPr>
      <t xml:space="preserve">
Anomalie di versamento</t>
    </r>
    <r>
      <rPr>
        <sz val="11"/>
        <color theme="1"/>
        <rFont val="Calibri"/>
        <family val="2"/>
        <scheme val="minor"/>
      </rPr>
      <t xml:space="preserve">
Manuale d'esercizio archivistico</t>
    </r>
  </si>
  <si>
    <r>
      <t xml:space="preserve">Supporto all'avvio dell'accreditamento AgID (scenari 1 e 3)
</t>
    </r>
    <r>
      <rPr>
        <sz val="11"/>
        <color theme="1"/>
        <rFont val="Calibri"/>
        <family val="2"/>
        <scheme val="minor"/>
      </rPr>
      <t>- Pianificazione del processo di accreditamento</t>
    </r>
    <r>
      <rPr>
        <sz val="11"/>
        <color theme="1"/>
        <rFont val="Calibri"/>
        <family val="2"/>
        <scheme val="minor"/>
      </rPr>
      <t xml:space="preserve">
- Compilazione della documentazione da inviare a AgID</t>
    </r>
    <r>
      <rPr>
        <sz val="11"/>
        <color theme="1"/>
        <rFont val="Calibri"/>
        <family val="2"/>
        <scheme val="minor"/>
      </rPr>
      <t xml:space="preserve">
Output: Manuale di Conservazione</t>
    </r>
    <r>
      <rPr>
        <sz val="11"/>
        <color theme="1"/>
        <rFont val="Calibri"/>
        <family val="2"/>
        <scheme val="minor"/>
      </rPr>
      <t xml:space="preserve">
Piano della Sicurezza</t>
    </r>
  </si>
  <si>
    <r>
      <t xml:space="preserve">Definizione delle linee guida di evoluzione della Buona Pratica nel periodo medio-lungo
</t>
    </r>
    <r>
      <rPr>
        <sz val="11"/>
        <color theme="1"/>
        <rFont val="Calibri"/>
        <family val="2"/>
        <scheme val="minor"/>
      </rPr>
      <t>Output: Linee guida di evoluzione della Buona Pratica</t>
    </r>
    <r>
      <rPr>
        <sz val="11"/>
        <color theme="1"/>
        <rFont val="Calibri"/>
        <family val="2"/>
        <scheme val="minor"/>
      </rPr>
      <t xml:space="preserve">
Strumenti per l'evoluzione collaborativa</t>
    </r>
  </si>
  <si>
    <r>
      <t xml:space="preserve">Generalizzazione dei meccanismi di intetfaccia per ampliare il numero di sistemi alimentanti il sistema di conservazione
</t>
    </r>
    <r>
      <rPr>
        <sz val="11"/>
        <color theme="1"/>
        <rFont val="Calibri"/>
        <family val="2"/>
        <scheme val="minor"/>
      </rPr>
      <t>Output: Specifiche di interfaccia generalizzate</t>
    </r>
  </si>
  <si>
    <r>
      <t xml:space="preserve">Revisione dell'interfaccia uomo-macchina delle funzionalità di maggiore diffusione per facilitarne l'utilizzo
</t>
    </r>
    <r>
      <rPr>
        <sz val="11"/>
        <color theme="1"/>
        <rFont val="Calibri"/>
        <family val="2"/>
        <scheme val="minor"/>
      </rPr>
      <t>Output: Specifiche della nuova GUI</t>
    </r>
    <r>
      <rPr>
        <sz val="11"/>
        <color theme="1"/>
        <rFont val="Calibri"/>
        <family val="2"/>
        <scheme val="minor"/>
      </rPr>
      <t xml:space="preserve">
- Specifiche per il pluri-linguismo</t>
    </r>
    <r>
      <rPr>
        <sz val="11"/>
        <color theme="1"/>
        <rFont val="Calibri"/>
        <family val="2"/>
        <scheme val="minor"/>
      </rPr>
      <t xml:space="preserve">
- Prototipo della nuova interfaccia uomo-macchina</t>
    </r>
  </si>
  <si>
    <r>
      <t xml:space="preserve">Revisione dell'architettura tecnica in funzione dell'affidabilità e della robustezza
</t>
    </r>
    <r>
      <rPr>
        <sz val="11"/>
        <color theme="1"/>
        <rFont val="Calibri"/>
        <family val="2"/>
        <scheme val="minor"/>
      </rPr>
      <t>Output: Studio per l'evoluzione dell'architettura</t>
    </r>
  </si>
  <si>
    <r>
      <t xml:space="preserve">Potenziamento dei servizi di e-learning
</t>
    </r>
    <r>
      <rPr>
        <sz val="11"/>
        <color theme="1"/>
        <rFont val="Calibri"/>
        <family val="2"/>
        <scheme val="minor"/>
      </rPr>
      <t>Output: Nuovi oggetti formativi</t>
    </r>
  </si>
  <si>
    <r>
      <t xml:space="preserve">Affinamento delle linee guida per la conservazione per facilitare il trasferimento della Buona Pratica
</t>
    </r>
    <r>
      <rPr>
        <sz val="11"/>
        <color theme="1"/>
        <rFont val="Calibri"/>
        <family val="2"/>
        <scheme val="minor"/>
      </rPr>
      <t>Output: Modelli aggiornati dei Processi e delle Procedure</t>
    </r>
    <r>
      <rPr>
        <sz val="11"/>
        <color theme="1"/>
        <rFont val="Calibri"/>
        <family val="2"/>
        <scheme val="minor"/>
      </rPr>
      <t xml:space="preserve">
Linee guida aggiornate per la conservazione delle diverse tipologie documentarie</t>
    </r>
  </si>
  <si>
    <r>
      <t>Definizione del Piano di comunicazione della buona pratica per favorire promozione, comunicazione e disseminazione dell'intervento</t>
    </r>
    <r>
      <rPr>
        <sz val="11"/>
        <color theme="1"/>
        <rFont val="Calibri"/>
        <family val="2"/>
        <scheme val="minor"/>
      </rPr>
      <t>, coerentemente con la SEZIONE 3 PUNTO 5 allegato A2, con l'allegato D e nel rispetto della disciplina comunitaria di riferimento e delle successive prescrizioni che saranno fornite dall’AdG, definendo modalità e tempistiche per l'attuazione delle azioni previste verso gli Enti del partenariato ed altri Enti potenzialmente interessati.</t>
    </r>
    <r>
      <rPr>
        <sz val="11"/>
        <color theme="1"/>
        <rFont val="Calibri"/>
        <family val="2"/>
        <scheme val="minor"/>
      </rPr>
      <t xml:space="preserve">
Output: Piano di comunicazione</t>
    </r>
  </si>
  <si>
    <r>
      <t>Attuazione del Piano</t>
    </r>
    <r>
      <rPr>
        <sz val="11"/>
        <color theme="1"/>
        <rFont val="Calibri"/>
        <family val="2"/>
        <scheme val="minor"/>
      </rPr>
      <t>: promozione e comunicazione della buona pratica nei confronti dei principali stakeholder degli Enti del partenariato e di ulteriori enti potenzialmente interessati</t>
    </r>
    <r>
      <rPr>
        <sz val="11"/>
        <color theme="1"/>
        <rFont val="Calibri"/>
        <family val="2"/>
        <scheme val="minor"/>
      </rPr>
      <t xml:space="preserve">
Output:</t>
    </r>
    <r>
      <rPr>
        <sz val="11"/>
        <color theme="1"/>
        <rFont val="Calibri"/>
        <family val="2"/>
        <scheme val="minor"/>
      </rPr>
      <t xml:space="preserve">
- Svolgimento di eventi a livello locale e nazionale</t>
    </r>
    <r>
      <rPr>
        <sz val="11"/>
        <color theme="1"/>
        <rFont val="Calibri"/>
        <family val="2"/>
        <scheme val="minor"/>
      </rPr>
      <t xml:space="preserve">
- Comunicazione della buona pratica ad altri Enti attraverso la rete dei contatti degli Enti del partenariato, newsletter, strumenti di collaborazione, newsgroup, articoli, ecc.</t>
    </r>
  </si>
  <si>
    <r>
      <t>Attuazione del Piano</t>
    </r>
    <r>
      <rPr>
        <sz val="11"/>
        <color theme="1"/>
        <rFont val="Calibri"/>
        <family val="2"/>
        <scheme val="minor"/>
      </rPr>
      <t>: disseminazione della buona pratica (obiettivi, elementi caratterizzanti, attività, ecc.) sulla base dei punti B11 e B12 allegato E, allegato D ed indicazioni AdG</t>
    </r>
    <r>
      <rPr>
        <sz val="11"/>
        <color theme="1"/>
        <rFont val="Calibri"/>
        <family val="2"/>
        <scheme val="minor"/>
      </rPr>
      <t xml:space="preserve">
Output:</t>
    </r>
    <r>
      <rPr>
        <sz val="11"/>
        <color theme="1"/>
        <rFont val="Calibri"/>
        <family val="2"/>
        <scheme val="minor"/>
      </rPr>
      <t xml:space="preserve">
- Pubblicazione della buona pratica nel portale dell'Open Community (plurilingue)</t>
    </r>
    <r>
      <rPr>
        <sz val="11"/>
        <color theme="1"/>
        <rFont val="Calibri"/>
        <family val="2"/>
        <scheme val="minor"/>
      </rPr>
      <t xml:space="preserve">
- Pubblicazione webinar online nel portale dell'Open Community e su youtube (plurilingue)</t>
    </r>
    <r>
      <rPr>
        <sz val="11"/>
        <color theme="1"/>
        <rFont val="Calibri"/>
        <family val="2"/>
        <scheme val="minor"/>
      </rPr>
      <t xml:space="preserve">
- Pubblicazione corsi su piattaforma e-leaning degli Enti del partenariato disponibile anche per altri enti interessati (plurilingue)</t>
    </r>
    <r>
      <rPr>
        <sz val="11"/>
        <color theme="1"/>
        <rFont val="Calibri"/>
        <family val="2"/>
        <scheme val="minor"/>
      </rPr>
      <t xml:space="preserve">
- Pubblicazione corsi su piattaforma e-leaning degli Enti del partenariato disponibile anche per altri enti interessati</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</si>
</sst>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mm/yy;@"/>
    <numFmt numFmtId="165" formatCode="d/m/yy"/>
  </numFmts>
  <fonts count="7" x14ac:knownFonts="1">
    <font>
      <sz val="11"/>
      <color theme="1"/>
      <name val="Calibri"/>
      <family val="2"/>
      <scheme val="minor"/>
    </font>
    <font>
      <b/>
      <sz val="11"/>
      <color theme="1"/>
      <name val="Calibri"/>
      <family val="2"/>
      <scheme val="minor"/>
    </font>
    <font>
      <sz val="11"/>
      <name val="Calibri"/>
      <family val="2"/>
      <scheme val="minor"/>
    </font>
    <font>
      <sz val="11"/>
      <color rgb="FFFF0000"/>
      <name val="Calibri"/>
      <family val="2"/>
      <scheme val="minor"/>
    </font>
    <font>
      <strike/>
      <sz val="11"/>
      <color rgb="FFFF0000"/>
      <name val="Calibri"/>
      <family val="2"/>
      <scheme val="minor"/>
    </font>
    <font>
      <sz val="11"/>
      <color rgb="FF000000"/>
      <name val="Calibri"/>
      <family val="2"/>
    </font>
    <font>
      <b/>
      <sz val="11"/>
      <color rgb="FF000000"/>
      <name val="Calibri"/>
      <family val="2"/>
    </font>
  </fonts>
  <fills count="21">
    <fill>
      <patternFill patternType="none"/>
    </fill>
    <fill>
      <patternFill patternType="gray125"/>
    </fill>
    <fill>
      <patternFill patternType="solid">
        <fgColor theme="0" tint="-0.499984740745262"/>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0" tint="-0.149967955565050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0" tint="-0.249977111117893"/>
        <bgColor indexed="64"/>
      </patternFill>
    </fill>
    <fill>
      <patternFill patternType="solid">
        <fgColor theme="3" tint="0.39997558519241921"/>
        <bgColor indexed="64"/>
      </patternFill>
    </fill>
    <fill>
      <patternFill patternType="solid">
        <fgColor rgb="FFFFC000"/>
        <bgColor indexed="64"/>
      </patternFill>
    </fill>
    <fill>
      <patternFill patternType="solid">
        <fgColor theme="1" tint="0.499984740745262"/>
        <bgColor indexed="64"/>
      </patternFill>
    </fill>
    <fill>
      <patternFill patternType="solid">
        <fgColor theme="4" tint="0.39997558519241921"/>
        <bgColor indexed="64"/>
      </patternFill>
    </fill>
    <fill>
      <patternFill patternType="solid">
        <fgColor rgb="FFD9D9D9"/>
        <bgColor rgb="FFD9D9D9"/>
      </patternFill>
    </fill>
    <fill>
      <patternFill patternType="solid">
        <fgColor rgb="FFB4C7E7"/>
        <bgColor rgb="FFB4C7E7"/>
      </patternFill>
    </fill>
    <fill>
      <patternFill patternType="solid">
        <fgColor rgb="FFC5E0B4"/>
        <bgColor rgb="FFC5E0B4"/>
      </patternFill>
    </fill>
    <fill>
      <patternFill patternType="solid">
        <fgColor rgb="FFFFE699"/>
        <bgColor rgb="FFFFE699"/>
      </patternFill>
    </fill>
    <fill>
      <patternFill patternType="solid">
        <fgColor rgb="FFF8CBAD"/>
        <bgColor rgb="FFF8CBAD"/>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s>
  <cellStyleXfs count="2">
    <xf numFmtId="0" fontId="0" fillId="0" borderId="0"/>
    <xf numFmtId="0" fontId="5" fillId="0" borderId="0"/>
  </cellStyleXfs>
  <cellXfs count="96">
    <xf numFmtId="0" fontId="0" fillId="0" borderId="0" xfId="0"/>
    <xf numFmtId="0" fontId="0" fillId="0" borderId="0" xfId="0" applyAlignment="1">
      <alignment wrapText="1"/>
    </xf>
    <xf numFmtId="0" fontId="1" fillId="0" borderId="0" xfId="0" applyFont="1" applyAlignment="1">
      <alignment horizontal="center" vertical="center"/>
    </xf>
    <xf numFmtId="0" fontId="0" fillId="0" borderId="0" xfId="0" applyAlignment="1">
      <alignment horizontal="center" vertical="center"/>
    </xf>
    <xf numFmtId="0" fontId="1" fillId="0" borderId="1" xfId="0" applyFont="1" applyBorder="1" applyAlignment="1">
      <alignment horizontal="center" vertical="center"/>
    </xf>
    <xf numFmtId="0" fontId="0" fillId="0" borderId="1" xfId="0" applyBorder="1" applyAlignment="1">
      <alignment horizontal="center" vertical="center"/>
    </xf>
    <xf numFmtId="0" fontId="0" fillId="0" borderId="1" xfId="0" applyBorder="1"/>
    <xf numFmtId="0" fontId="1" fillId="0" borderId="1" xfId="0" applyFont="1" applyBorder="1" applyAlignment="1">
      <alignment horizontal="center" vertical="center" wrapText="1"/>
    </xf>
    <xf numFmtId="0" fontId="1" fillId="2" borderId="1" xfId="0" applyFont="1" applyFill="1" applyBorder="1" applyAlignment="1">
      <alignment horizontal="center" vertical="center"/>
    </xf>
    <xf numFmtId="0" fontId="0" fillId="0" borderId="1" xfId="0" applyBorder="1" applyAlignment="1">
      <alignment horizontal="left" vertical="center" wrapText="1"/>
    </xf>
    <xf numFmtId="0" fontId="0" fillId="0" borderId="1" xfId="0" applyBorder="1" applyAlignment="1">
      <alignment horizontal="center" vertical="center" wrapText="1"/>
    </xf>
    <xf numFmtId="9" fontId="0" fillId="0" borderId="1" xfId="0" applyNumberFormat="1" applyBorder="1" applyAlignment="1">
      <alignment horizontal="center" vertical="center" wrapText="1"/>
    </xf>
    <xf numFmtId="0" fontId="0" fillId="0" borderId="1" xfId="0" quotePrefix="1" applyBorder="1" applyAlignment="1">
      <alignment horizontal="left" vertical="center" wrapText="1"/>
    </xf>
    <xf numFmtId="0" fontId="0" fillId="0" borderId="0" xfId="0" applyAlignment="1">
      <alignment vertical="center"/>
    </xf>
    <xf numFmtId="0" fontId="0" fillId="0" borderId="1" xfId="0" quotePrefix="1" applyBorder="1" applyAlignment="1">
      <alignment vertical="center" wrapText="1"/>
    </xf>
    <xf numFmtId="0" fontId="0" fillId="0" borderId="1" xfId="0" applyBorder="1" applyAlignment="1">
      <alignment vertical="center"/>
    </xf>
    <xf numFmtId="0" fontId="0" fillId="0" borderId="1" xfId="0" applyBorder="1" applyAlignment="1">
      <alignment vertical="center" wrapText="1"/>
    </xf>
    <xf numFmtId="0" fontId="0" fillId="0" borderId="0" xfId="0" applyAlignment="1">
      <alignment horizontal="center" vertical="center" wrapText="1"/>
    </xf>
    <xf numFmtId="9" fontId="0" fillId="0" borderId="1" xfId="0" applyNumberFormat="1" applyBorder="1" applyAlignment="1">
      <alignment horizontal="center" vertical="center"/>
    </xf>
    <xf numFmtId="1" fontId="0" fillId="0" borderId="0" xfId="0" applyNumberFormat="1"/>
    <xf numFmtId="0" fontId="1" fillId="0" borderId="1" xfId="0" applyFont="1" applyBorder="1" applyAlignment="1">
      <alignment horizontal="left" vertical="top" wrapText="1"/>
    </xf>
    <xf numFmtId="0" fontId="0" fillId="0" borderId="1" xfId="0" applyBorder="1" applyAlignment="1">
      <alignment horizontal="left" vertical="top" wrapText="1"/>
    </xf>
    <xf numFmtId="0" fontId="0" fillId="0" borderId="1" xfId="0" applyFill="1" applyBorder="1" applyAlignment="1">
      <alignment horizontal="left" vertical="top" wrapText="1"/>
    </xf>
    <xf numFmtId="1" fontId="0" fillId="0" borderId="0" xfId="0" applyNumberFormat="1" applyAlignment="1">
      <alignment horizontal="center" vertical="center"/>
    </xf>
    <xf numFmtId="0" fontId="2" fillId="0" borderId="1" xfId="0" applyFont="1" applyFill="1" applyBorder="1" applyAlignment="1">
      <alignment horizontal="center" vertical="center"/>
    </xf>
    <xf numFmtId="0" fontId="2" fillId="0" borderId="2" xfId="0" applyFont="1" applyFill="1" applyBorder="1" applyAlignment="1">
      <alignment horizontal="center" vertical="center"/>
    </xf>
    <xf numFmtId="164" fontId="0" fillId="0" borderId="0" xfId="0" applyNumberFormat="1" applyAlignment="1">
      <alignment horizontal="center" vertical="center"/>
    </xf>
    <xf numFmtId="164" fontId="1" fillId="0" borderId="1" xfId="0" applyNumberFormat="1" applyFont="1" applyBorder="1" applyAlignment="1">
      <alignment horizontal="center" vertical="center" wrapText="1"/>
    </xf>
    <xf numFmtId="164" fontId="0" fillId="0" borderId="1" xfId="0" applyNumberFormat="1" applyBorder="1" applyAlignment="1">
      <alignment horizontal="center" vertical="center" wrapText="1"/>
    </xf>
    <xf numFmtId="0" fontId="0" fillId="0" borderId="4" xfId="0" applyBorder="1" applyAlignment="1">
      <alignment horizontal="center" vertical="center" wrapText="1"/>
    </xf>
    <xf numFmtId="164" fontId="0" fillId="0" borderId="5" xfId="0" applyNumberFormat="1" applyBorder="1" applyAlignment="1">
      <alignment horizontal="center" vertical="center" wrapText="1"/>
    </xf>
    <xf numFmtId="164" fontId="1" fillId="0" borderId="6" xfId="0" applyNumberFormat="1" applyFont="1" applyBorder="1" applyAlignment="1">
      <alignment horizontal="center" vertical="center" wrapText="1"/>
    </xf>
    <xf numFmtId="164" fontId="0" fillId="0" borderId="7" xfId="0" applyNumberFormat="1" applyBorder="1" applyAlignment="1">
      <alignment horizontal="center" vertical="center" wrapText="1"/>
    </xf>
    <xf numFmtId="164" fontId="0" fillId="0" borderId="3" xfId="0" applyNumberFormat="1" applyBorder="1" applyAlignment="1">
      <alignment horizontal="center" vertical="center" wrapText="1"/>
    </xf>
    <xf numFmtId="164" fontId="1" fillId="0" borderId="2" xfId="0" applyNumberFormat="1" applyFont="1" applyBorder="1" applyAlignment="1">
      <alignment horizontal="center" vertical="center" wrapText="1"/>
    </xf>
    <xf numFmtId="1" fontId="0" fillId="4" borderId="3" xfId="0" applyNumberFormat="1" applyFill="1" applyBorder="1" applyAlignment="1">
      <alignment horizontal="center" vertical="center"/>
    </xf>
    <xf numFmtId="0" fontId="1" fillId="5" borderId="1" xfId="0" applyFont="1" applyFill="1" applyBorder="1" applyAlignment="1">
      <alignment horizontal="center" vertical="center"/>
    </xf>
    <xf numFmtId="0" fontId="1" fillId="6" borderId="1" xfId="0" applyFont="1" applyFill="1" applyBorder="1" applyAlignment="1">
      <alignment horizontal="center" vertical="center"/>
    </xf>
    <xf numFmtId="0" fontId="1" fillId="3" borderId="1" xfId="0" applyFont="1" applyFill="1" applyBorder="1" applyAlignment="1">
      <alignment horizontal="center" vertical="center"/>
    </xf>
    <xf numFmtId="0" fontId="1" fillId="7" borderId="1" xfId="0" applyFont="1" applyFill="1" applyBorder="1" applyAlignment="1">
      <alignment horizontal="center" vertical="center"/>
    </xf>
    <xf numFmtId="0" fontId="1" fillId="8" borderId="1" xfId="0" applyFont="1" applyFill="1" applyBorder="1" applyAlignment="1">
      <alignment horizontal="center" vertical="center"/>
    </xf>
    <xf numFmtId="0" fontId="0" fillId="9" borderId="1" xfId="0" applyFill="1" applyBorder="1" applyAlignment="1">
      <alignment horizontal="center" vertical="center"/>
    </xf>
    <xf numFmtId="0" fontId="0" fillId="0" borderId="0" xfId="0" applyAlignment="1">
      <alignment horizontal="left" vertical="center" wrapText="1"/>
    </xf>
    <xf numFmtId="0" fontId="0" fillId="0" borderId="1" xfId="0" applyFill="1" applyBorder="1" applyAlignment="1">
      <alignment horizontal="left" vertical="center" wrapText="1"/>
    </xf>
    <xf numFmtId="0" fontId="0" fillId="0" borderId="1" xfId="0" applyBorder="1" applyAlignment="1">
      <alignment horizontal="left" vertical="center" wrapText="1"/>
    </xf>
    <xf numFmtId="0" fontId="1" fillId="0" borderId="0" xfId="0" applyFont="1" applyBorder="1" applyAlignment="1">
      <alignment horizontal="center"/>
    </xf>
    <xf numFmtId="0" fontId="0" fillId="10" borderId="1" xfId="0" applyFill="1" applyBorder="1" applyAlignment="1">
      <alignment horizontal="center" vertical="center"/>
    </xf>
    <xf numFmtId="0" fontId="1" fillId="11" borderId="1" xfId="0" applyFont="1" applyFill="1" applyBorder="1" applyAlignment="1">
      <alignment horizontal="center" vertical="center" wrapText="1"/>
    </xf>
    <xf numFmtId="0" fontId="1" fillId="12" borderId="1" xfId="0" applyFont="1" applyFill="1" applyBorder="1" applyAlignment="1">
      <alignment horizontal="center" vertical="center" wrapText="1"/>
    </xf>
    <xf numFmtId="0" fontId="1" fillId="9" borderId="1" xfId="0" applyFont="1" applyFill="1" applyBorder="1" applyAlignment="1">
      <alignment horizontal="center" vertical="center" wrapText="1"/>
    </xf>
    <xf numFmtId="0" fontId="1" fillId="3" borderId="1" xfId="0" applyFont="1" applyFill="1" applyBorder="1" applyAlignment="1">
      <alignment horizontal="center" vertical="center" wrapText="1"/>
    </xf>
    <xf numFmtId="0" fontId="0" fillId="0" borderId="0" xfId="0" applyFill="1"/>
    <xf numFmtId="0" fontId="1" fillId="13" borderId="1" xfId="0" applyFont="1" applyFill="1" applyBorder="1" applyAlignment="1">
      <alignment horizontal="center" vertical="center" wrapText="1"/>
    </xf>
    <xf numFmtId="0" fontId="1" fillId="13" borderId="4" xfId="0" applyFont="1" applyFill="1" applyBorder="1" applyAlignment="1">
      <alignment horizontal="center" vertical="center" wrapText="1"/>
    </xf>
    <xf numFmtId="164" fontId="0" fillId="14" borderId="3" xfId="0" applyNumberFormat="1" applyFill="1" applyBorder="1" applyAlignment="1">
      <alignment horizontal="center" vertical="center" wrapText="1"/>
    </xf>
    <xf numFmtId="0" fontId="1" fillId="15" borderId="0" xfId="0" applyFont="1" applyFill="1" applyAlignment="1">
      <alignment horizontal="left" vertical="center" wrapText="1"/>
    </xf>
    <xf numFmtId="0" fontId="1" fillId="15" borderId="0" xfId="0" applyFont="1" applyFill="1"/>
    <xf numFmtId="0" fontId="0" fillId="10" borderId="1" xfId="0" applyFill="1" applyBorder="1" applyAlignment="1">
      <alignment horizontal="left" vertical="center"/>
    </xf>
    <xf numFmtId="0" fontId="0" fillId="0" borderId="1" xfId="0" applyBorder="1" applyAlignment="1">
      <alignment horizontal="left" vertical="center" wrapText="1"/>
    </xf>
    <xf numFmtId="0" fontId="1" fillId="9" borderId="1" xfId="0" applyFont="1" applyFill="1" applyBorder="1" applyAlignment="1">
      <alignment horizontal="center"/>
    </xf>
    <xf numFmtId="0" fontId="1" fillId="13" borderId="4" xfId="0" applyFont="1" applyFill="1" applyBorder="1" applyAlignment="1">
      <alignment horizontal="left" vertical="center" wrapText="1"/>
    </xf>
    <xf numFmtId="0" fontId="1" fillId="13" borderId="8" xfId="0" applyFont="1" applyFill="1" applyBorder="1" applyAlignment="1">
      <alignment horizontal="left" vertical="center" wrapText="1"/>
    </xf>
    <xf numFmtId="0" fontId="1" fillId="13" borderId="1" xfId="0" applyFont="1" applyFill="1" applyBorder="1" applyAlignment="1">
      <alignment horizontal="center" vertical="center" wrapText="1"/>
    </xf>
    <xf numFmtId="0" fontId="1" fillId="13" borderId="5" xfId="0" applyFont="1" applyFill="1" applyBorder="1" applyAlignment="1">
      <alignment horizontal="left" vertical="center" wrapText="1"/>
    </xf>
    <xf numFmtId="0" fontId="0" fillId="0" borderId="6" xfId="0" applyBorder="1" applyAlignment="1">
      <alignment horizontal="left" vertical="center" wrapText="1"/>
    </xf>
    <xf numFmtId="0" fontId="0" fillId="0" borderId="7" xfId="0" applyBorder="1" applyAlignment="1">
      <alignment horizontal="left" vertical="center" wrapText="1"/>
    </xf>
    <xf numFmtId="0" fontId="1" fillId="13" borderId="4" xfId="0" applyFont="1" applyFill="1" applyBorder="1" applyAlignment="1">
      <alignment horizontal="center" vertical="center" wrapText="1"/>
    </xf>
    <xf numFmtId="0" fontId="1" fillId="13" borderId="8" xfId="0" applyFont="1" applyFill="1" applyBorder="1" applyAlignment="1">
      <alignment horizontal="center" vertical="center" wrapText="1"/>
    </xf>
    <xf numFmtId="0" fontId="1" fillId="13" borderId="5" xfId="0" applyFont="1" applyFill="1" applyBorder="1" applyAlignment="1">
      <alignment horizontal="center" vertical="center" wrapText="1"/>
    </xf>
    <xf numFmtId="0" fontId="0" fillId="0" borderId="9" xfId="0" applyFont="1" applyBorder="1" applyAlignment="1">
      <alignment horizontal="center" vertical="center" wrapText="1"/>
    </xf>
    <xf numFmtId="0" fontId="0" fillId="0" borderId="10" xfId="0" applyFont="1" applyBorder="1" applyAlignment="1">
      <alignment horizontal="center" vertical="center" wrapText="1"/>
    </xf>
    <xf numFmtId="0" fontId="5" fillId="0" borderId="0" xfId="1"/>
    <xf numFmtId="1" fontId="5" fillId="0" borderId="10" xfId="1" applyNumberFormat="1" applyFont="1" applyBorder="1" applyAlignment="1">
      <alignment horizontal="center" vertical="center"/>
    </xf>
    <xf numFmtId="1" fontId="5" fillId="0" borderId="0" xfId="1" applyNumberFormat="1" applyFont="1" applyAlignment="1">
      <alignment horizontal="center" vertical="center"/>
    </xf>
    <xf numFmtId="1" fontId="5" fillId="0" borderId="0" xfId="1" applyNumberFormat="1" applyFont="1" applyAlignment="1"/>
    <xf numFmtId="0" fontId="6" fillId="0" borderId="10" xfId="1" applyFont="1" applyBorder="1" applyAlignment="1">
      <alignment horizontal="center" vertical="center" wrapText="1"/>
    </xf>
    <xf numFmtId="165" fontId="6" fillId="0" borderId="11" xfId="1" applyNumberFormat="1" applyFont="1" applyBorder="1" applyAlignment="1">
      <alignment horizontal="center" vertical="center" wrapText="1"/>
    </xf>
    <xf numFmtId="165" fontId="6" fillId="0" borderId="10" xfId="1" applyNumberFormat="1" applyFont="1" applyBorder="1" applyAlignment="1">
      <alignment horizontal="center" vertical="center" wrapText="1"/>
    </xf>
    <xf numFmtId="165" fontId="6" fillId="0" borderId="12" xfId="1" applyNumberFormat="1" applyFont="1" applyBorder="1" applyAlignment="1">
      <alignment horizontal="center" vertical="center" wrapText="1"/>
    </xf>
    <xf numFmtId="0" fontId="5" fillId="0" borderId="0" xfId="1" applyFont="1" applyAlignment="1">
      <alignment wrapText="1"/>
    </xf>
    <xf numFmtId="0" fontId="6" fillId="16" borderId="10" xfId="1" applyFont="1" applyFill="1" applyBorder="1" applyAlignment="1">
      <alignment horizontal="center" vertical="center"/>
    </xf>
    <xf numFmtId="0" fontId="6" fillId="0" borderId="10" xfId="1" applyFont="1" applyBorder="1" applyAlignment="1">
      <alignment horizontal="left" vertical="top" wrapText="1"/>
    </xf>
    <xf numFmtId="0" fontId="5" fillId="0" borderId="9" xfId="1" applyFont="1" applyBorder="1" applyAlignment="1">
      <alignment horizontal="center" vertical="center" wrapText="1"/>
    </xf>
    <xf numFmtId="165" fontId="5" fillId="0" borderId="13" xfId="1" applyNumberFormat="1" applyFont="1" applyBorder="1" applyAlignment="1">
      <alignment horizontal="center" vertical="center" wrapText="1"/>
    </xf>
    <xf numFmtId="165" fontId="5" fillId="0" borderId="10" xfId="1" applyNumberFormat="1" applyFont="1" applyBorder="1" applyAlignment="1">
      <alignment horizontal="center" vertical="center" wrapText="1"/>
    </xf>
    <xf numFmtId="0" fontId="5" fillId="0" borderId="10" xfId="1" applyFont="1" applyBorder="1" applyAlignment="1">
      <alignment horizontal="center" vertical="center"/>
    </xf>
    <xf numFmtId="0" fontId="5" fillId="0" borderId="10" xfId="1" applyFont="1" applyBorder="1" applyAlignment="1">
      <alignment horizontal="center" vertical="center" wrapText="1"/>
    </xf>
    <xf numFmtId="165" fontId="5" fillId="0" borderId="14" xfId="1" applyNumberFormat="1" applyFont="1" applyBorder="1" applyAlignment="1">
      <alignment horizontal="center" vertical="center" wrapText="1"/>
    </xf>
    <xf numFmtId="0" fontId="6" fillId="17" borderId="10" xfId="1" applyFont="1" applyFill="1" applyBorder="1" applyAlignment="1">
      <alignment horizontal="center" vertical="center"/>
    </xf>
    <xf numFmtId="0" fontId="6" fillId="18" borderId="10" xfId="1" applyFont="1" applyFill="1" applyBorder="1" applyAlignment="1">
      <alignment horizontal="center" vertical="center"/>
    </xf>
    <xf numFmtId="0" fontId="6" fillId="19" borderId="10" xfId="1" applyFont="1" applyFill="1" applyBorder="1" applyAlignment="1">
      <alignment horizontal="center" vertical="center"/>
    </xf>
    <xf numFmtId="0" fontId="5" fillId="0" borderId="12" xfId="1" applyFont="1" applyBorder="1" applyAlignment="1">
      <alignment horizontal="center" vertical="center"/>
    </xf>
    <xf numFmtId="0" fontId="6" fillId="20" borderId="10" xfId="1" applyFont="1" applyFill="1" applyBorder="1" applyAlignment="1">
      <alignment horizontal="center" vertical="center"/>
    </xf>
    <xf numFmtId="0" fontId="6" fillId="0" borderId="0" xfId="1" applyFont="1" applyAlignment="1">
      <alignment horizontal="center" vertical="center"/>
    </xf>
    <xf numFmtId="0" fontId="5" fillId="0" borderId="0" xfId="1" applyFont="1" applyAlignment="1">
      <alignment horizontal="center" vertical="center"/>
    </xf>
    <xf numFmtId="165" fontId="5" fillId="0" borderId="0" xfId="1" applyNumberFormat="1" applyFont="1" applyAlignment="1">
      <alignment horizontal="center" vertical="center"/>
    </xf>
  </cellXfs>
  <cellStyles count="2">
    <cellStyle name="Normale" xfId="0" builtinId="0"/>
    <cellStyle name="Normale 2" xfId="1" xr:uid="{0F47DA97-21A4-4C4D-98ED-FE91F4BC2DBE}"/>
  </cellStyles>
  <dxfs count="10">
    <dxf>
      <font>
        <color rgb="FF000000"/>
        <family val="2"/>
      </font>
      <fill>
        <patternFill patternType="solid">
          <fgColor rgb="FFF8CBAD"/>
          <bgColor rgb="FFF8CBAD"/>
        </patternFill>
      </fill>
    </dxf>
    <dxf>
      <font>
        <color rgb="FF000000"/>
        <family val="2"/>
      </font>
      <fill>
        <patternFill patternType="solid">
          <fgColor rgb="FFFFE699"/>
          <bgColor rgb="FFFFE699"/>
        </patternFill>
      </fill>
    </dxf>
    <dxf>
      <font>
        <color rgb="FF000000"/>
        <family val="2"/>
      </font>
      <fill>
        <patternFill patternType="solid">
          <fgColor rgb="FFC5E0B4"/>
          <bgColor rgb="FFC5E0B4"/>
        </patternFill>
      </fill>
    </dxf>
    <dxf>
      <font>
        <color rgb="FF000000"/>
        <family val="2"/>
      </font>
      <fill>
        <patternFill patternType="solid">
          <fgColor rgb="FFB4C7E7"/>
          <bgColor rgb="FFB4C7E7"/>
        </patternFill>
      </fill>
    </dxf>
    <dxf>
      <font>
        <color rgb="FF000000"/>
        <family val="2"/>
      </font>
      <fill>
        <patternFill patternType="solid">
          <fgColor rgb="FFD9D9D9"/>
          <bgColor rgb="FFD9D9D9"/>
        </patternFill>
      </fill>
    </dxf>
    <dxf>
      <fill>
        <patternFill>
          <bgColor theme="5" tint="0.59996337778862885"/>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theme="0" tint="-0.14996795556505021"/>
        </patternFill>
      </fill>
      <border>
        <left style="thin">
          <color auto="1"/>
        </left>
        <right style="thin">
          <color auto="1"/>
        </right>
        <top style="thin">
          <color auto="1"/>
        </top>
        <bottom style="thin">
          <color auto="1"/>
        </bottom>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F12CF9-F063-4842-A165-2500980BE10D}">
  <dimension ref="A1:M40"/>
  <sheetViews>
    <sheetView zoomScale="70" zoomScaleNormal="70" workbookViewId="0">
      <pane xSplit="3" ySplit="2" topLeftCell="D17" activePane="bottomRight" state="frozen"/>
      <selection pane="topRight" activeCell="D1" sqref="D1"/>
      <selection pane="bottomLeft" activeCell="A3" sqref="A3"/>
      <selection pane="bottomRight" activeCell="B27" sqref="B27"/>
    </sheetView>
  </sheetViews>
  <sheetFormatPr defaultRowHeight="14.5" x14ac:dyDescent="0.35"/>
  <cols>
    <col min="1" max="1" width="10.453125" style="2" customWidth="1"/>
    <col min="2" max="2" width="105.26953125" customWidth="1"/>
    <col min="3" max="3" width="4.54296875" style="3" hidden="1" customWidth="1"/>
    <col min="4" max="4" width="5" customWidth="1"/>
    <col min="5" max="7" width="5" style="51" customWidth="1"/>
    <col min="8" max="9" width="5" customWidth="1"/>
    <col min="10" max="10" width="40.7265625" customWidth="1"/>
    <col min="11" max="11" width="40.7265625" style="42" customWidth="1"/>
    <col min="12" max="12" width="40.7265625" customWidth="1"/>
  </cols>
  <sheetData>
    <row r="1" spans="1:13" x14ac:dyDescent="0.35">
      <c r="D1" s="59" t="s">
        <v>182</v>
      </c>
      <c r="E1" s="59"/>
      <c r="F1" s="59"/>
      <c r="G1" s="59"/>
      <c r="H1" s="59"/>
      <c r="I1" s="59"/>
      <c r="J1" s="45"/>
    </row>
    <row r="2" spans="1:13" s="17" customFormat="1" ht="19.149999999999999" customHeight="1" x14ac:dyDescent="0.35">
      <c r="A2" s="7" t="s">
        <v>0</v>
      </c>
      <c r="B2" s="7" t="s">
        <v>1</v>
      </c>
      <c r="C2" s="7" t="s">
        <v>4</v>
      </c>
      <c r="D2" s="49" t="s">
        <v>154</v>
      </c>
      <c r="E2" s="49" t="s">
        <v>155</v>
      </c>
      <c r="F2" s="49" t="s">
        <v>156</v>
      </c>
      <c r="G2" s="49" t="s">
        <v>159</v>
      </c>
      <c r="H2" s="49" t="s">
        <v>157</v>
      </c>
      <c r="I2" s="49" t="s">
        <v>158</v>
      </c>
      <c r="J2" s="50" t="s">
        <v>202</v>
      </c>
      <c r="K2" s="47" t="s">
        <v>183</v>
      </c>
      <c r="L2" s="48" t="s">
        <v>184</v>
      </c>
    </row>
    <row r="3" spans="1:13" s="17" customFormat="1" ht="19.149999999999999" customHeight="1" x14ac:dyDescent="0.35">
      <c r="A3" s="52" t="s">
        <v>188</v>
      </c>
      <c r="B3" s="52" t="s">
        <v>189</v>
      </c>
      <c r="C3" s="52"/>
      <c r="D3" s="60" t="s">
        <v>190</v>
      </c>
      <c r="E3" s="61"/>
      <c r="F3" s="61"/>
      <c r="G3" s="61"/>
      <c r="H3" s="61"/>
      <c r="I3" s="61"/>
      <c r="J3" s="62"/>
      <c r="K3" s="62"/>
      <c r="L3" s="62"/>
    </row>
    <row r="4" spans="1:13" ht="125.25" customHeight="1" x14ac:dyDescent="0.35">
      <c r="A4" s="36" t="s">
        <v>5</v>
      </c>
      <c r="B4" s="20" t="s">
        <v>78</v>
      </c>
      <c r="C4" s="29">
        <v>1</v>
      </c>
      <c r="D4" s="41" t="s">
        <v>160</v>
      </c>
      <c r="E4" s="41" t="s">
        <v>160</v>
      </c>
      <c r="F4" s="41" t="s">
        <v>160</v>
      </c>
      <c r="G4" s="41" t="s">
        <v>160</v>
      </c>
      <c r="H4" s="41" t="s">
        <v>160</v>
      </c>
      <c r="I4" s="41" t="s">
        <v>160</v>
      </c>
      <c r="J4" s="5"/>
      <c r="K4" s="44"/>
      <c r="L4" s="6"/>
    </row>
    <row r="5" spans="1:13" ht="89.65" customHeight="1" x14ac:dyDescent="0.35">
      <c r="A5" s="36" t="s">
        <v>6</v>
      </c>
      <c r="B5" s="21" t="s">
        <v>59</v>
      </c>
      <c r="C5" s="29">
        <v>2</v>
      </c>
      <c r="D5" s="41" t="s">
        <v>160</v>
      </c>
      <c r="E5" s="41" t="s">
        <v>160</v>
      </c>
      <c r="F5" s="41" t="s">
        <v>160</v>
      </c>
      <c r="G5" s="41" t="s">
        <v>160</v>
      </c>
      <c r="H5" s="41" t="s">
        <v>160</v>
      </c>
      <c r="I5" s="41" t="s">
        <v>160</v>
      </c>
      <c r="J5" s="5"/>
      <c r="K5" s="44" t="s">
        <v>169</v>
      </c>
      <c r="L5" s="6"/>
    </row>
    <row r="6" spans="1:13" ht="105.75" customHeight="1" x14ac:dyDescent="0.35">
      <c r="A6" s="36" t="s">
        <v>7</v>
      </c>
      <c r="B6" s="21" t="s">
        <v>49</v>
      </c>
      <c r="C6" s="29">
        <v>3</v>
      </c>
      <c r="D6" s="41" t="s">
        <v>160</v>
      </c>
      <c r="E6" s="41" t="s">
        <v>160</v>
      </c>
      <c r="F6" s="41" t="s">
        <v>160</v>
      </c>
      <c r="G6" s="41" t="s">
        <v>160</v>
      </c>
      <c r="H6" s="41" t="s">
        <v>160</v>
      </c>
      <c r="I6" s="41" t="s">
        <v>160</v>
      </c>
      <c r="J6" s="5"/>
      <c r="K6" s="44"/>
      <c r="L6" s="6"/>
    </row>
    <row r="7" spans="1:13" ht="87" customHeight="1" x14ac:dyDescent="0.35">
      <c r="A7" s="36" t="s">
        <v>8</v>
      </c>
      <c r="B7" s="21" t="s">
        <v>79</v>
      </c>
      <c r="C7" s="29">
        <v>4</v>
      </c>
      <c r="D7" s="41" t="s">
        <v>160</v>
      </c>
      <c r="E7" s="41" t="s">
        <v>160</v>
      </c>
      <c r="F7" s="41" t="s">
        <v>160</v>
      </c>
      <c r="G7" s="41" t="s">
        <v>160</v>
      </c>
      <c r="H7" s="41" t="s">
        <v>160</v>
      </c>
      <c r="I7" s="41" t="s">
        <v>160</v>
      </c>
      <c r="J7" s="5"/>
      <c r="K7" s="44"/>
      <c r="L7" s="21"/>
    </row>
    <row r="8" spans="1:13" ht="103.5" customHeight="1" x14ac:dyDescent="0.35">
      <c r="A8" s="36" t="s">
        <v>9</v>
      </c>
      <c r="B8" s="21" t="s">
        <v>80</v>
      </c>
      <c r="C8" s="29">
        <v>4</v>
      </c>
      <c r="D8" s="41" t="s">
        <v>160</v>
      </c>
      <c r="E8" s="41" t="s">
        <v>160</v>
      </c>
      <c r="F8" s="41" t="s">
        <v>160</v>
      </c>
      <c r="G8" s="41" t="s">
        <v>160</v>
      </c>
      <c r="H8" s="41" t="s">
        <v>160</v>
      </c>
      <c r="I8" s="41" t="s">
        <v>160</v>
      </c>
      <c r="J8" s="5"/>
      <c r="K8" s="44"/>
      <c r="L8" s="9"/>
    </row>
    <row r="9" spans="1:13" ht="102.4" customHeight="1" x14ac:dyDescent="0.35">
      <c r="A9" s="36" t="s">
        <v>10</v>
      </c>
      <c r="B9" s="21" t="s">
        <v>81</v>
      </c>
      <c r="C9" s="29" t="s">
        <v>44</v>
      </c>
      <c r="D9" s="41" t="s">
        <v>160</v>
      </c>
      <c r="E9" s="41" t="s">
        <v>160</v>
      </c>
      <c r="F9" s="41" t="s">
        <v>160</v>
      </c>
      <c r="G9" s="41" t="s">
        <v>160</v>
      </c>
      <c r="H9" s="41" t="s">
        <v>160</v>
      </c>
      <c r="I9" s="41" t="s">
        <v>160</v>
      </c>
      <c r="J9" s="5"/>
      <c r="K9" s="44"/>
      <c r="L9" s="9"/>
    </row>
    <row r="10" spans="1:13" s="17" customFormat="1" ht="19.149999999999999" customHeight="1" x14ac:dyDescent="0.35">
      <c r="A10" s="52" t="s">
        <v>191</v>
      </c>
      <c r="B10" s="52" t="s">
        <v>192</v>
      </c>
      <c r="C10" s="53"/>
      <c r="D10" s="60" t="s">
        <v>193</v>
      </c>
      <c r="E10" s="61"/>
      <c r="F10" s="61"/>
      <c r="G10" s="61"/>
      <c r="H10" s="61"/>
      <c r="I10" s="61"/>
      <c r="J10" s="61"/>
      <c r="K10" s="61"/>
      <c r="L10" s="63"/>
    </row>
    <row r="11" spans="1:13" ht="61.15" customHeight="1" x14ac:dyDescent="0.35">
      <c r="A11" s="37" t="s">
        <v>11</v>
      </c>
      <c r="B11" s="21" t="s">
        <v>56</v>
      </c>
      <c r="C11" s="29"/>
      <c r="D11" s="41" t="s">
        <v>160</v>
      </c>
      <c r="E11" s="41"/>
      <c r="F11" s="41" t="s">
        <v>160</v>
      </c>
      <c r="G11" s="41"/>
      <c r="H11" s="41"/>
      <c r="I11" s="41"/>
      <c r="J11" s="5"/>
      <c r="K11" s="9" t="s">
        <v>185</v>
      </c>
      <c r="L11" s="9" t="s">
        <v>186</v>
      </c>
    </row>
    <row r="12" spans="1:13" ht="119.25" customHeight="1" x14ac:dyDescent="0.35">
      <c r="A12" s="37" t="s">
        <v>12</v>
      </c>
      <c r="B12" s="21" t="s">
        <v>82</v>
      </c>
      <c r="C12" s="29"/>
      <c r="D12" s="41" t="s">
        <v>160</v>
      </c>
      <c r="E12" s="41" t="s">
        <v>160</v>
      </c>
      <c r="F12" s="41" t="s">
        <v>160</v>
      </c>
      <c r="G12" s="41" t="s">
        <v>160</v>
      </c>
      <c r="H12" s="41" t="s">
        <v>160</v>
      </c>
      <c r="I12" s="41" t="s">
        <v>160</v>
      </c>
      <c r="J12" s="5"/>
      <c r="K12" s="9" t="s">
        <v>222</v>
      </c>
      <c r="L12" s="9" t="s">
        <v>187</v>
      </c>
    </row>
    <row r="13" spans="1:13" ht="81" customHeight="1" x14ac:dyDescent="0.35">
      <c r="A13" s="37" t="s">
        <v>13</v>
      </c>
      <c r="B13" s="21" t="s">
        <v>57</v>
      </c>
      <c r="C13" s="29"/>
      <c r="D13" s="41" t="s">
        <v>160</v>
      </c>
      <c r="E13" s="41" t="s">
        <v>160</v>
      </c>
      <c r="F13" s="41" t="s">
        <v>160</v>
      </c>
      <c r="G13" s="41" t="s">
        <v>160</v>
      </c>
      <c r="H13" s="41" t="s">
        <v>160</v>
      </c>
      <c r="I13" s="41" t="s">
        <v>160</v>
      </c>
      <c r="J13" s="5"/>
      <c r="K13" s="43" t="s">
        <v>161</v>
      </c>
      <c r="L13" s="9" t="s">
        <v>204</v>
      </c>
    </row>
    <row r="14" spans="1:13" ht="54.75" customHeight="1" x14ac:dyDescent="0.35">
      <c r="A14" s="37" t="s">
        <v>14</v>
      </c>
      <c r="B14" s="21" t="s">
        <v>58</v>
      </c>
      <c r="C14" s="29"/>
      <c r="D14" s="41" t="s">
        <v>160</v>
      </c>
      <c r="E14" s="41" t="s">
        <v>160</v>
      </c>
      <c r="F14" s="41" t="s">
        <v>160</v>
      </c>
      <c r="G14" s="41" t="s">
        <v>160</v>
      </c>
      <c r="H14" s="41" t="s">
        <v>160</v>
      </c>
      <c r="I14" s="41" t="s">
        <v>160</v>
      </c>
      <c r="J14" s="5"/>
      <c r="K14" s="58" t="s">
        <v>223</v>
      </c>
      <c r="L14" s="64" t="s">
        <v>225</v>
      </c>
    </row>
    <row r="15" spans="1:13" ht="92.25" customHeight="1" x14ac:dyDescent="0.35">
      <c r="A15" s="37" t="s">
        <v>15</v>
      </c>
      <c r="B15" s="22" t="s">
        <v>83</v>
      </c>
      <c r="C15" s="29"/>
      <c r="D15" s="41" t="s">
        <v>160</v>
      </c>
      <c r="E15" s="41" t="s">
        <v>160</v>
      </c>
      <c r="F15" s="41" t="s">
        <v>160</v>
      </c>
      <c r="G15" s="41" t="s">
        <v>160</v>
      </c>
      <c r="H15" s="41" t="s">
        <v>160</v>
      </c>
      <c r="I15" s="41" t="s">
        <v>160</v>
      </c>
      <c r="J15" s="5"/>
      <c r="K15" s="58"/>
      <c r="L15" s="65"/>
    </row>
    <row r="16" spans="1:13" ht="122.25" customHeight="1" x14ac:dyDescent="0.35">
      <c r="A16" s="37" t="s">
        <v>16</v>
      </c>
      <c r="B16" s="21" t="s">
        <v>84</v>
      </c>
      <c r="C16" s="29"/>
      <c r="D16" s="41" t="s">
        <v>160</v>
      </c>
      <c r="E16" s="41" t="s">
        <v>160</v>
      </c>
      <c r="F16" s="41" t="s">
        <v>160</v>
      </c>
      <c r="G16" s="41" t="s">
        <v>160</v>
      </c>
      <c r="H16" s="41" t="s">
        <v>160</v>
      </c>
      <c r="I16" s="41" t="s">
        <v>160</v>
      </c>
      <c r="J16" s="5"/>
      <c r="K16" s="9" t="s">
        <v>207</v>
      </c>
      <c r="L16" s="12" t="s">
        <v>227</v>
      </c>
      <c r="M16" t="s">
        <v>210</v>
      </c>
    </row>
    <row r="17" spans="1:12" ht="181.5" customHeight="1" x14ac:dyDescent="0.35">
      <c r="A17" s="37" t="s">
        <v>17</v>
      </c>
      <c r="B17" s="22" t="s">
        <v>85</v>
      </c>
      <c r="C17" s="29"/>
      <c r="D17" s="41" t="s">
        <v>160</v>
      </c>
      <c r="E17" s="41" t="s">
        <v>160</v>
      </c>
      <c r="F17" s="41"/>
      <c r="G17" s="41"/>
      <c r="H17" s="41"/>
      <c r="I17" s="41"/>
      <c r="J17" s="5"/>
      <c r="K17" s="9" t="s">
        <v>165</v>
      </c>
      <c r="L17" s="12" t="s">
        <v>208</v>
      </c>
    </row>
    <row r="18" spans="1:12" ht="159.75" customHeight="1" x14ac:dyDescent="0.35">
      <c r="A18" s="37" t="s">
        <v>18</v>
      </c>
      <c r="B18" s="22" t="s">
        <v>86</v>
      </c>
      <c r="C18" s="29"/>
      <c r="D18" s="41" t="s">
        <v>160</v>
      </c>
      <c r="E18" s="41" t="s">
        <v>160</v>
      </c>
      <c r="F18" s="41" t="s">
        <v>160</v>
      </c>
      <c r="G18" s="41" t="s">
        <v>160</v>
      </c>
      <c r="H18" s="41" t="s">
        <v>160</v>
      </c>
      <c r="I18" s="41" t="s">
        <v>160</v>
      </c>
      <c r="J18" s="5"/>
      <c r="K18" s="9" t="s">
        <v>206</v>
      </c>
      <c r="L18" s="12" t="s">
        <v>226</v>
      </c>
    </row>
    <row r="19" spans="1:12" ht="68.25" customHeight="1" x14ac:dyDescent="0.35">
      <c r="A19" s="37" t="s">
        <v>19</v>
      </c>
      <c r="B19" s="22" t="s">
        <v>87</v>
      </c>
      <c r="C19" s="29"/>
      <c r="D19" s="41" t="s">
        <v>160</v>
      </c>
      <c r="E19" s="41"/>
      <c r="F19" s="41" t="s">
        <v>160</v>
      </c>
      <c r="G19" s="41"/>
      <c r="H19" s="41" t="s">
        <v>160</v>
      </c>
      <c r="I19" s="41" t="s">
        <v>160</v>
      </c>
      <c r="J19" s="5"/>
      <c r="K19" s="9" t="s">
        <v>162</v>
      </c>
      <c r="L19" s="9"/>
    </row>
    <row r="20" spans="1:12" ht="88.5" customHeight="1" x14ac:dyDescent="0.35">
      <c r="A20" s="37" t="s">
        <v>20</v>
      </c>
      <c r="B20" s="21" t="s">
        <v>88</v>
      </c>
      <c r="C20" s="29"/>
      <c r="D20" s="41" t="s">
        <v>160</v>
      </c>
      <c r="E20" s="41" t="s">
        <v>160</v>
      </c>
      <c r="F20" s="41" t="s">
        <v>160</v>
      </c>
      <c r="G20" s="41" t="s">
        <v>160</v>
      </c>
      <c r="H20" s="41" t="s">
        <v>160</v>
      </c>
      <c r="I20" s="41" t="s">
        <v>160</v>
      </c>
      <c r="J20" s="57" t="s">
        <v>220</v>
      </c>
      <c r="K20" s="9" t="s">
        <v>178</v>
      </c>
      <c r="L20" s="9" t="s">
        <v>205</v>
      </c>
    </row>
    <row r="21" spans="1:12" s="17" customFormat="1" ht="19.149999999999999" customHeight="1" x14ac:dyDescent="0.35">
      <c r="A21" s="52" t="s">
        <v>194</v>
      </c>
      <c r="B21" s="52" t="s">
        <v>195</v>
      </c>
      <c r="C21" s="53"/>
      <c r="D21" s="60" t="s">
        <v>193</v>
      </c>
      <c r="E21" s="61"/>
      <c r="F21" s="61"/>
      <c r="G21" s="61"/>
      <c r="H21" s="61"/>
      <c r="I21" s="61"/>
      <c r="J21" s="66"/>
      <c r="K21" s="67"/>
      <c r="L21" s="68"/>
    </row>
    <row r="22" spans="1:12" ht="173.25" customHeight="1" x14ac:dyDescent="0.35">
      <c r="A22" s="38" t="s">
        <v>21</v>
      </c>
      <c r="B22" s="21" t="s">
        <v>201</v>
      </c>
      <c r="C22" s="29"/>
      <c r="D22" s="41" t="s">
        <v>160</v>
      </c>
      <c r="E22" s="41"/>
      <c r="F22" s="41" t="s">
        <v>160</v>
      </c>
      <c r="G22" s="41"/>
      <c r="H22" s="41" t="s">
        <v>160</v>
      </c>
      <c r="I22" s="41" t="s">
        <v>160</v>
      </c>
      <c r="J22" s="5"/>
      <c r="K22" s="9" t="s">
        <v>164</v>
      </c>
      <c r="L22" s="9"/>
    </row>
    <row r="23" spans="1:12" ht="75" customHeight="1" x14ac:dyDescent="0.35">
      <c r="A23" s="38" t="s">
        <v>22</v>
      </c>
      <c r="B23" s="21" t="s">
        <v>89</v>
      </c>
      <c r="C23" s="29"/>
      <c r="D23" s="41" t="s">
        <v>160</v>
      </c>
      <c r="E23" s="41"/>
      <c r="F23" s="41"/>
      <c r="G23" s="41"/>
      <c r="H23" s="41"/>
      <c r="I23" s="41"/>
      <c r="J23" s="5"/>
      <c r="K23" s="9" t="s">
        <v>163</v>
      </c>
      <c r="L23" s="9"/>
    </row>
    <row r="24" spans="1:12" ht="89.25" customHeight="1" x14ac:dyDescent="0.35">
      <c r="A24" s="38" t="s">
        <v>23</v>
      </c>
      <c r="B24" s="20" t="s">
        <v>121</v>
      </c>
      <c r="C24" s="29"/>
      <c r="D24" s="41" t="s">
        <v>160</v>
      </c>
      <c r="E24" s="41"/>
      <c r="F24" s="41" t="s">
        <v>160</v>
      </c>
      <c r="G24" s="41"/>
      <c r="H24" s="41" t="s">
        <v>160</v>
      </c>
      <c r="I24" s="41" t="s">
        <v>160</v>
      </c>
      <c r="J24" s="5"/>
      <c r="K24" s="9" t="s">
        <v>166</v>
      </c>
      <c r="L24" s="9"/>
    </row>
    <row r="25" spans="1:12" ht="146.25" customHeight="1" x14ac:dyDescent="0.35">
      <c r="A25" s="38" t="s">
        <v>24</v>
      </c>
      <c r="B25" s="21" t="s">
        <v>122</v>
      </c>
      <c r="C25" s="29"/>
      <c r="D25" s="41" t="s">
        <v>160</v>
      </c>
      <c r="E25" s="41"/>
      <c r="F25" s="41"/>
      <c r="G25" s="41"/>
      <c r="H25" s="41"/>
      <c r="I25" s="41"/>
      <c r="J25" s="5"/>
      <c r="K25" s="9" t="s">
        <v>167</v>
      </c>
      <c r="L25" s="9"/>
    </row>
    <row r="26" spans="1:12" ht="141" customHeight="1" x14ac:dyDescent="0.35">
      <c r="A26" s="38" t="s">
        <v>25</v>
      </c>
      <c r="B26" s="21" t="s">
        <v>123</v>
      </c>
      <c r="C26" s="29"/>
      <c r="D26" s="41" t="s">
        <v>160</v>
      </c>
      <c r="E26" s="41"/>
      <c r="F26" s="41"/>
      <c r="G26" s="41"/>
      <c r="H26" s="41"/>
      <c r="I26" s="41"/>
      <c r="J26" s="5"/>
      <c r="K26" s="9" t="s">
        <v>168</v>
      </c>
      <c r="L26" s="9"/>
    </row>
    <row r="27" spans="1:12" ht="139.5" customHeight="1" x14ac:dyDescent="0.35">
      <c r="A27" s="38" t="s">
        <v>26</v>
      </c>
      <c r="B27" s="21" t="s">
        <v>124</v>
      </c>
      <c r="C27" s="29"/>
      <c r="D27" s="41" t="s">
        <v>160</v>
      </c>
      <c r="E27" s="41"/>
      <c r="F27" s="41" t="s">
        <v>160</v>
      </c>
      <c r="G27" s="41"/>
      <c r="H27" s="41" t="s">
        <v>160</v>
      </c>
      <c r="I27" s="41" t="s">
        <v>160</v>
      </c>
      <c r="J27" s="5"/>
      <c r="K27" s="9" t="s">
        <v>170</v>
      </c>
      <c r="L27" s="9"/>
    </row>
    <row r="28" spans="1:12" ht="79.5" customHeight="1" x14ac:dyDescent="0.35">
      <c r="A28" s="38" t="s">
        <v>27</v>
      </c>
      <c r="B28" s="21" t="s">
        <v>90</v>
      </c>
      <c r="C28" s="29"/>
      <c r="D28" s="41" t="s">
        <v>160</v>
      </c>
      <c r="E28" s="41"/>
      <c r="F28" s="41" t="s">
        <v>160</v>
      </c>
      <c r="G28" s="41"/>
      <c r="H28" s="41"/>
      <c r="I28" s="41"/>
      <c r="J28" s="5"/>
      <c r="K28" s="9" t="s">
        <v>171</v>
      </c>
      <c r="L28" s="9"/>
    </row>
    <row r="29" spans="1:12" s="17" customFormat="1" ht="19.149999999999999" customHeight="1" x14ac:dyDescent="0.35">
      <c r="A29" s="52" t="s">
        <v>196</v>
      </c>
      <c r="B29" s="52" t="s">
        <v>197</v>
      </c>
      <c r="C29" s="53"/>
      <c r="D29" s="60" t="s">
        <v>190</v>
      </c>
      <c r="E29" s="61"/>
      <c r="F29" s="61"/>
      <c r="G29" s="61"/>
      <c r="H29" s="61"/>
      <c r="I29" s="61"/>
      <c r="J29" s="66"/>
      <c r="K29" s="67"/>
      <c r="L29" s="68"/>
    </row>
    <row r="30" spans="1:12" ht="45.4" customHeight="1" x14ac:dyDescent="0.35">
      <c r="A30" s="40" t="s">
        <v>28</v>
      </c>
      <c r="B30" s="21" t="s">
        <v>125</v>
      </c>
      <c r="C30" s="29"/>
      <c r="D30" s="41" t="s">
        <v>160</v>
      </c>
      <c r="E30" s="41" t="s">
        <v>160</v>
      </c>
      <c r="F30" s="41" t="s">
        <v>160</v>
      </c>
      <c r="G30" s="41" t="s">
        <v>160</v>
      </c>
      <c r="H30" s="41" t="s">
        <v>160</v>
      </c>
      <c r="I30" s="41" t="s">
        <v>160</v>
      </c>
      <c r="J30" s="5"/>
      <c r="K30" s="9" t="s">
        <v>172</v>
      </c>
      <c r="L30" s="9"/>
    </row>
    <row r="31" spans="1:12" ht="47.25" customHeight="1" x14ac:dyDescent="0.35">
      <c r="A31" s="40" t="s">
        <v>29</v>
      </c>
      <c r="B31" s="21" t="s">
        <v>173</v>
      </c>
      <c r="C31" s="29"/>
      <c r="D31" s="41" t="s">
        <v>160</v>
      </c>
      <c r="E31" s="41" t="s">
        <v>160</v>
      </c>
      <c r="F31" s="41" t="s">
        <v>160</v>
      </c>
      <c r="G31" s="41" t="s">
        <v>160</v>
      </c>
      <c r="H31" s="41" t="s">
        <v>160</v>
      </c>
      <c r="I31" s="41" t="s">
        <v>160</v>
      </c>
      <c r="J31" s="46"/>
      <c r="K31" s="9" t="s">
        <v>174</v>
      </c>
      <c r="L31" s="9"/>
    </row>
    <row r="32" spans="1:12" ht="60" customHeight="1" x14ac:dyDescent="0.35">
      <c r="A32" s="40" t="s">
        <v>30</v>
      </c>
      <c r="B32" s="21" t="s">
        <v>92</v>
      </c>
      <c r="C32" s="29"/>
      <c r="D32" s="41" t="s">
        <v>160</v>
      </c>
      <c r="E32" s="41" t="s">
        <v>160</v>
      </c>
      <c r="F32" s="41" t="s">
        <v>160</v>
      </c>
      <c r="G32" s="41" t="s">
        <v>160</v>
      </c>
      <c r="H32" s="41" t="s">
        <v>160</v>
      </c>
      <c r="I32" s="41" t="s">
        <v>160</v>
      </c>
      <c r="J32" s="46"/>
      <c r="K32" s="9" t="s">
        <v>175</v>
      </c>
      <c r="L32" s="9"/>
    </row>
    <row r="33" spans="1:12" ht="32.25" customHeight="1" x14ac:dyDescent="0.35">
      <c r="A33" s="40" t="s">
        <v>31</v>
      </c>
      <c r="B33" s="21" t="s">
        <v>126</v>
      </c>
      <c r="C33" s="29"/>
      <c r="D33" s="41" t="s">
        <v>160</v>
      </c>
      <c r="E33" s="41" t="s">
        <v>160</v>
      </c>
      <c r="F33" s="41" t="s">
        <v>160</v>
      </c>
      <c r="G33" s="41" t="s">
        <v>160</v>
      </c>
      <c r="H33" s="41" t="s">
        <v>160</v>
      </c>
      <c r="I33" s="41" t="s">
        <v>160</v>
      </c>
      <c r="J33" s="46"/>
      <c r="K33" s="9" t="s">
        <v>177</v>
      </c>
      <c r="L33" s="9"/>
    </row>
    <row r="34" spans="1:12" ht="29.65" customHeight="1" x14ac:dyDescent="0.35">
      <c r="A34" s="40" t="s">
        <v>32</v>
      </c>
      <c r="B34" s="21" t="s">
        <v>93</v>
      </c>
      <c r="C34" s="29"/>
      <c r="D34" s="41" t="s">
        <v>160</v>
      </c>
      <c r="E34" s="41" t="s">
        <v>160</v>
      </c>
      <c r="F34" s="41" t="s">
        <v>160</v>
      </c>
      <c r="G34" s="41" t="s">
        <v>160</v>
      </c>
      <c r="H34" s="41" t="s">
        <v>160</v>
      </c>
      <c r="I34" s="41" t="s">
        <v>160</v>
      </c>
      <c r="J34" s="46"/>
      <c r="K34" s="9" t="s">
        <v>179</v>
      </c>
      <c r="L34" s="9"/>
    </row>
    <row r="35" spans="1:12" ht="82.9" customHeight="1" x14ac:dyDescent="0.35">
      <c r="A35" s="40" t="s">
        <v>33</v>
      </c>
      <c r="B35" s="21" t="s">
        <v>127</v>
      </c>
      <c r="C35" s="29"/>
      <c r="D35" s="41" t="s">
        <v>160</v>
      </c>
      <c r="E35" s="41" t="s">
        <v>160</v>
      </c>
      <c r="F35" s="41" t="s">
        <v>160</v>
      </c>
      <c r="G35" s="41" t="s">
        <v>160</v>
      </c>
      <c r="H35" s="41" t="s">
        <v>160</v>
      </c>
      <c r="I35" s="41" t="s">
        <v>160</v>
      </c>
      <c r="J35" s="5"/>
      <c r="K35" s="9" t="s">
        <v>180</v>
      </c>
      <c r="L35" s="9"/>
    </row>
    <row r="36" spans="1:12" ht="99" customHeight="1" x14ac:dyDescent="0.35">
      <c r="A36" s="40" t="s">
        <v>34</v>
      </c>
      <c r="B36" s="20" t="s">
        <v>128</v>
      </c>
      <c r="C36" s="29"/>
      <c r="D36" s="41" t="s">
        <v>160</v>
      </c>
      <c r="E36" s="41" t="s">
        <v>160</v>
      </c>
      <c r="F36" s="41" t="s">
        <v>160</v>
      </c>
      <c r="G36" s="41" t="s">
        <v>160</v>
      </c>
      <c r="H36" s="41" t="s">
        <v>160</v>
      </c>
      <c r="I36" s="41" t="s">
        <v>160</v>
      </c>
      <c r="J36" s="5"/>
      <c r="K36" s="9" t="s">
        <v>203</v>
      </c>
      <c r="L36" s="9"/>
    </row>
    <row r="37" spans="1:12" s="17" customFormat="1" ht="19.149999999999999" customHeight="1" x14ac:dyDescent="0.35">
      <c r="A37" s="52" t="s">
        <v>198</v>
      </c>
      <c r="B37" s="52" t="s">
        <v>199</v>
      </c>
      <c r="C37" s="53"/>
      <c r="D37" s="60" t="s">
        <v>190</v>
      </c>
      <c r="E37" s="61"/>
      <c r="F37" s="61"/>
      <c r="G37" s="61"/>
      <c r="H37" s="61"/>
      <c r="I37" s="61"/>
      <c r="J37" s="66"/>
      <c r="K37" s="67"/>
      <c r="L37" s="68"/>
    </row>
    <row r="38" spans="1:12" ht="72.75" customHeight="1" x14ac:dyDescent="0.35">
      <c r="A38" s="39" t="s">
        <v>35</v>
      </c>
      <c r="B38" s="20" t="s">
        <v>94</v>
      </c>
      <c r="C38" s="29">
        <v>1</v>
      </c>
      <c r="D38" s="41" t="s">
        <v>160</v>
      </c>
      <c r="E38" s="41" t="s">
        <v>160</v>
      </c>
      <c r="F38" s="41" t="s">
        <v>160</v>
      </c>
      <c r="G38" s="41" t="s">
        <v>160</v>
      </c>
      <c r="H38" s="41" t="s">
        <v>160</v>
      </c>
      <c r="I38" s="41" t="s">
        <v>160</v>
      </c>
      <c r="J38" s="5"/>
      <c r="K38" s="9" t="s">
        <v>174</v>
      </c>
      <c r="L38" s="9"/>
    </row>
    <row r="39" spans="1:12" ht="87.75" customHeight="1" x14ac:dyDescent="0.35">
      <c r="A39" s="39" t="s">
        <v>36</v>
      </c>
      <c r="B39" s="20" t="s">
        <v>129</v>
      </c>
      <c r="C39" s="29">
        <v>2</v>
      </c>
      <c r="D39" s="41" t="s">
        <v>160</v>
      </c>
      <c r="E39" s="41" t="s">
        <v>160</v>
      </c>
      <c r="F39" s="41" t="s">
        <v>160</v>
      </c>
      <c r="G39" s="41" t="s">
        <v>160</v>
      </c>
      <c r="H39" s="41" t="s">
        <v>160</v>
      </c>
      <c r="I39" s="41" t="s">
        <v>160</v>
      </c>
      <c r="J39" s="5"/>
      <c r="K39" s="9" t="s">
        <v>176</v>
      </c>
      <c r="L39" s="9"/>
    </row>
    <row r="40" spans="1:12" ht="90.4" customHeight="1" x14ac:dyDescent="0.35">
      <c r="A40" s="39" t="s">
        <v>37</v>
      </c>
      <c r="B40" s="20" t="s">
        <v>181</v>
      </c>
      <c r="C40" s="29">
        <v>2</v>
      </c>
      <c r="D40" s="41" t="s">
        <v>160</v>
      </c>
      <c r="E40" s="41" t="s">
        <v>160</v>
      </c>
      <c r="F40" s="41" t="s">
        <v>160</v>
      </c>
      <c r="G40" s="41" t="s">
        <v>160</v>
      </c>
      <c r="H40" s="41" t="s">
        <v>160</v>
      </c>
      <c r="I40" s="41" t="s">
        <v>160</v>
      </c>
      <c r="J40" s="5"/>
      <c r="K40" s="9" t="s">
        <v>174</v>
      </c>
      <c r="L40" s="9"/>
    </row>
  </sheetData>
  <mergeCells count="12">
    <mergeCell ref="D21:I21"/>
    <mergeCell ref="J21:L21"/>
    <mergeCell ref="D29:I29"/>
    <mergeCell ref="J29:L29"/>
    <mergeCell ref="D37:I37"/>
    <mergeCell ref="J37:L37"/>
    <mergeCell ref="K14:K15"/>
    <mergeCell ref="D1:I1"/>
    <mergeCell ref="D3:I3"/>
    <mergeCell ref="J3:L3"/>
    <mergeCell ref="D10:L10"/>
    <mergeCell ref="L14:L15"/>
  </mergeCells>
  <pageMargins left="0.7" right="0.7" top="0.75" bottom="0.75" header="0.3" footer="0.3"/>
  <pageSetup paperSize="9" orientation="portrait" horizontalDpi="4294967293" vertic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B546A1-C757-4D10-8403-949BF5EEA88F}">
  <dimension ref="A1:B6"/>
  <sheetViews>
    <sheetView tabSelected="1" workbookViewId="0">
      <pane xSplit="2" ySplit="1" topLeftCell="C2" activePane="bottomRight" state="frozen"/>
      <selection pane="topRight" activeCell="C1" sqref="C1"/>
      <selection pane="bottomLeft" activeCell="A2" sqref="A2"/>
      <selection pane="bottomRight" activeCell="A3" sqref="A3"/>
    </sheetView>
  </sheetViews>
  <sheetFormatPr defaultRowHeight="14.5" x14ac:dyDescent="0.35"/>
  <cols>
    <col min="1" max="1" width="106.81640625" style="42" customWidth="1"/>
    <col min="2" max="2" width="75.453125" customWidth="1"/>
  </cols>
  <sheetData>
    <row r="1" spans="1:2" x14ac:dyDescent="0.35">
      <c r="A1" s="55" t="s">
        <v>216</v>
      </c>
      <c r="B1" s="56" t="s">
        <v>217</v>
      </c>
    </row>
    <row r="2" spans="1:2" ht="43.5" x14ac:dyDescent="0.35">
      <c r="A2" s="42" t="s">
        <v>212</v>
      </c>
    </row>
    <row r="3" spans="1:2" ht="58" x14ac:dyDescent="0.35">
      <c r="A3" s="42" t="s">
        <v>213</v>
      </c>
      <c r="B3" s="42" t="s">
        <v>224</v>
      </c>
    </row>
    <row r="4" spans="1:2" ht="43.5" x14ac:dyDescent="0.35">
      <c r="A4" s="42" t="s">
        <v>219</v>
      </c>
      <c r="B4" s="42" t="s">
        <v>215</v>
      </c>
    </row>
    <row r="5" spans="1:2" ht="43.5" x14ac:dyDescent="0.35">
      <c r="A5" s="42" t="s">
        <v>218</v>
      </c>
      <c r="B5" s="42" t="s">
        <v>211</v>
      </c>
    </row>
    <row r="6" spans="1:2" ht="46.5" customHeight="1" x14ac:dyDescent="0.35">
      <c r="A6" s="42" t="s">
        <v>214</v>
      </c>
      <c r="B6" s="42" t="s">
        <v>221</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T35"/>
  <sheetViews>
    <sheetView zoomScale="70" zoomScaleNormal="70" workbookViewId="0">
      <pane xSplit="2" ySplit="2" topLeftCell="C3" activePane="bottomRight" state="frozen"/>
      <selection pane="topRight" activeCell="C1" sqref="C1"/>
      <selection pane="bottomLeft" activeCell="A3" sqref="A3"/>
      <selection pane="bottomRight" activeCell="F3" sqref="F3"/>
    </sheetView>
  </sheetViews>
  <sheetFormatPr defaultRowHeight="14.5" x14ac:dyDescent="0.35"/>
  <cols>
    <col min="1" max="1" width="7.81640625" style="2" customWidth="1"/>
    <col min="2" max="2" width="105.26953125" customWidth="1"/>
    <col min="3" max="3" width="4.54296875" style="3" customWidth="1"/>
    <col min="4" max="7" width="10.1796875" style="26" customWidth="1"/>
    <col min="8" max="19" width="7.81640625" customWidth="1"/>
  </cols>
  <sheetData>
    <row r="1" spans="1:19" ht="15" thickBot="1" x14ac:dyDescent="0.4">
      <c r="F1" s="35">
        <v>212</v>
      </c>
      <c r="H1" s="23">
        <f>YEAR($F$3)*100+MONTH($F$3)</f>
        <v>201805</v>
      </c>
      <c r="I1" s="19">
        <f>IF(RIGHT(H1,2)&lt;"12",H1+1,(LEFT(H1,4)+1)*100+1)</f>
        <v>201806</v>
      </c>
      <c r="J1" s="19">
        <f t="shared" ref="J1:S1" si="0">IF(RIGHT(I1,2)&lt;"12",I1+1,(LEFT(I1,4)+1)*100+1)</f>
        <v>201807</v>
      </c>
      <c r="K1" s="19">
        <f t="shared" si="0"/>
        <v>201808</v>
      </c>
      <c r="L1" s="19">
        <f t="shared" si="0"/>
        <v>201809</v>
      </c>
      <c r="M1" s="19">
        <f t="shared" si="0"/>
        <v>201810</v>
      </c>
      <c r="N1" s="19">
        <f t="shared" si="0"/>
        <v>201811</v>
      </c>
      <c r="O1" s="19">
        <f t="shared" si="0"/>
        <v>201812</v>
      </c>
      <c r="P1" s="19">
        <f t="shared" si="0"/>
        <v>201901</v>
      </c>
      <c r="Q1" s="19">
        <f t="shared" si="0"/>
        <v>201902</v>
      </c>
      <c r="R1" s="19">
        <f t="shared" si="0"/>
        <v>201903</v>
      </c>
      <c r="S1" s="19">
        <f t="shared" si="0"/>
        <v>201904</v>
      </c>
    </row>
    <row r="2" spans="1:19" s="1" customFormat="1" ht="36.75" customHeight="1" thickBot="1" x14ac:dyDescent="0.4">
      <c r="A2" s="7" t="s">
        <v>0</v>
      </c>
      <c r="B2" s="7" t="s">
        <v>1</v>
      </c>
      <c r="C2" s="7" t="s">
        <v>4</v>
      </c>
      <c r="D2" s="31" t="s">
        <v>2</v>
      </c>
      <c r="E2" s="27" t="s">
        <v>3</v>
      </c>
      <c r="F2" s="34" t="s">
        <v>152</v>
      </c>
      <c r="G2" s="27" t="s">
        <v>153</v>
      </c>
      <c r="H2" s="7" t="s">
        <v>66</v>
      </c>
      <c r="I2" s="7" t="s">
        <v>67</v>
      </c>
      <c r="J2" s="7" t="s">
        <v>68</v>
      </c>
      <c r="K2" s="7" t="s">
        <v>69</v>
      </c>
      <c r="L2" s="7" t="s">
        <v>70</v>
      </c>
      <c r="M2" s="7" t="s">
        <v>71</v>
      </c>
      <c r="N2" s="7" t="s">
        <v>72</v>
      </c>
      <c r="O2" s="7" t="s">
        <v>73</v>
      </c>
      <c r="P2" s="7" t="s">
        <v>74</v>
      </c>
      <c r="Q2" s="7" t="s">
        <v>75</v>
      </c>
      <c r="R2" s="7" t="s">
        <v>76</v>
      </c>
      <c r="S2" s="7" t="s">
        <v>77</v>
      </c>
    </row>
    <row r="3" spans="1:19" ht="30" customHeight="1" thickBot="1" x14ac:dyDescent="0.4">
      <c r="A3" s="36" t="s">
        <v>5</v>
      </c>
      <c r="B3" s="20" t="s">
        <v>78</v>
      </c>
      <c r="C3" s="69">
        <v>1</v>
      </c>
      <c r="D3" s="33">
        <v>43010</v>
      </c>
      <c r="E3" s="30">
        <v>43014</v>
      </c>
      <c r="F3" s="54">
        <f>D3+$F$1</f>
        <v>43222</v>
      </c>
      <c r="G3" s="54">
        <f>E3+$F$1</f>
        <v>43226</v>
      </c>
      <c r="H3" s="24" t="str">
        <f>IF(AND(H$1&gt;=YEAR($F3)*100+MONTH($F3),H$1&lt;=YEAR($G3)*100+MONTH($G3)),"X","")</f>
        <v>X</v>
      </c>
      <c r="I3" s="24" t="str">
        <f t="shared" ref="I3:S18" si="1">IF(AND(I$1&gt;=YEAR($F3)*100+MONTH($F3),I$1&lt;=YEAR($G3)*100+MONTH($G3)),"X","")</f>
        <v/>
      </c>
      <c r="J3" s="24" t="str">
        <f t="shared" si="1"/>
        <v/>
      </c>
      <c r="K3" s="24" t="str">
        <f t="shared" si="1"/>
        <v/>
      </c>
      <c r="L3" s="24" t="str">
        <f t="shared" si="1"/>
        <v/>
      </c>
      <c r="M3" s="24" t="str">
        <f t="shared" si="1"/>
        <v/>
      </c>
      <c r="N3" s="24" t="str">
        <f t="shared" si="1"/>
        <v/>
      </c>
      <c r="O3" s="24" t="str">
        <f t="shared" si="1"/>
        <v/>
      </c>
      <c r="P3" s="24" t="str">
        <f t="shared" si="1"/>
        <v/>
      </c>
      <c r="Q3" s="24" t="str">
        <f t="shared" si="1"/>
        <v/>
      </c>
      <c r="R3" s="24" t="str">
        <f t="shared" si="1"/>
        <v/>
      </c>
      <c r="S3" s="24" t="str">
        <f t="shared" si="1"/>
        <v/>
      </c>
    </row>
    <row r="4" spans="1:19" ht="30" customHeight="1" thickBot="1" x14ac:dyDescent="0.4">
      <c r="A4" s="36" t="s">
        <v>6</v>
      </c>
      <c r="B4" s="21" t="s">
        <v>59</v>
      </c>
      <c r="C4" s="70">
        <v>2</v>
      </c>
      <c r="D4" s="32">
        <v>43017</v>
      </c>
      <c r="E4" s="28">
        <v>43021</v>
      </c>
      <c r="F4" s="54">
        <f t="shared" ref="F4:F35" si="2">D4+$F$1</f>
        <v>43229</v>
      </c>
      <c r="G4" s="54">
        <f t="shared" ref="G4:G35" si="3">E4+$F$1</f>
        <v>43233</v>
      </c>
      <c r="H4" s="24" t="str">
        <f t="shared" ref="H4:S35" si="4">IF(AND(H$1&gt;=YEAR($F4)*100+MONTH($F4),H$1&lt;=YEAR($G4)*100+MONTH($G4)),"X","")</f>
        <v>X</v>
      </c>
      <c r="I4" s="24" t="str">
        <f t="shared" si="1"/>
        <v/>
      </c>
      <c r="J4" s="24" t="str">
        <f t="shared" si="1"/>
        <v/>
      </c>
      <c r="K4" s="24" t="str">
        <f t="shared" si="1"/>
        <v/>
      </c>
      <c r="L4" s="24" t="str">
        <f t="shared" si="1"/>
        <v/>
      </c>
      <c r="M4" s="24" t="str">
        <f t="shared" si="1"/>
        <v/>
      </c>
      <c r="N4" s="24" t="str">
        <f t="shared" si="1"/>
        <v/>
      </c>
      <c r="O4" s="24" t="str">
        <f t="shared" si="1"/>
        <v/>
      </c>
      <c r="P4" s="24" t="str">
        <f t="shared" si="1"/>
        <v/>
      </c>
      <c r="Q4" s="24" t="str">
        <f t="shared" si="1"/>
        <v/>
      </c>
      <c r="R4" s="24" t="str">
        <f t="shared" si="1"/>
        <v/>
      </c>
      <c r="S4" s="24" t="str">
        <f t="shared" si="1"/>
        <v/>
      </c>
    </row>
    <row r="5" spans="1:19" ht="30" customHeight="1" thickBot="1" x14ac:dyDescent="0.4">
      <c r="A5" s="36" t="s">
        <v>7</v>
      </c>
      <c r="B5" s="21" t="s">
        <v>49</v>
      </c>
      <c r="C5" s="70">
        <v>3</v>
      </c>
      <c r="D5" s="28">
        <v>43010</v>
      </c>
      <c r="E5" s="28">
        <v>43028</v>
      </c>
      <c r="F5" s="54">
        <f t="shared" si="2"/>
        <v>43222</v>
      </c>
      <c r="G5" s="54">
        <f t="shared" si="3"/>
        <v>43240</v>
      </c>
      <c r="H5" s="24" t="str">
        <f t="shared" si="4"/>
        <v>X</v>
      </c>
      <c r="I5" s="24" t="str">
        <f t="shared" si="1"/>
        <v/>
      </c>
      <c r="J5" s="24" t="str">
        <f t="shared" si="1"/>
        <v/>
      </c>
      <c r="K5" s="24" t="str">
        <f t="shared" si="1"/>
        <v/>
      </c>
      <c r="L5" s="24" t="str">
        <f t="shared" si="1"/>
        <v/>
      </c>
      <c r="M5" s="24" t="str">
        <f t="shared" si="1"/>
        <v/>
      </c>
      <c r="N5" s="24" t="str">
        <f t="shared" si="1"/>
        <v/>
      </c>
      <c r="O5" s="24" t="str">
        <f t="shared" si="1"/>
        <v/>
      </c>
      <c r="P5" s="24" t="str">
        <f t="shared" si="1"/>
        <v/>
      </c>
      <c r="Q5" s="24" t="str">
        <f t="shared" si="1"/>
        <v/>
      </c>
      <c r="R5" s="24" t="str">
        <f t="shared" si="1"/>
        <v/>
      </c>
      <c r="S5" s="24" t="str">
        <f t="shared" si="1"/>
        <v/>
      </c>
    </row>
    <row r="6" spans="1:19" ht="30" customHeight="1" thickBot="1" x14ac:dyDescent="0.4">
      <c r="A6" s="36" t="s">
        <v>8</v>
      </c>
      <c r="B6" s="21" t="s">
        <v>79</v>
      </c>
      <c r="C6" s="70">
        <v>4</v>
      </c>
      <c r="D6" s="28">
        <v>43031</v>
      </c>
      <c r="E6" s="28">
        <v>43371</v>
      </c>
      <c r="F6" s="54">
        <f t="shared" si="2"/>
        <v>43243</v>
      </c>
      <c r="G6" s="54">
        <f t="shared" si="3"/>
        <v>43583</v>
      </c>
      <c r="H6" s="24" t="str">
        <f t="shared" si="4"/>
        <v>X</v>
      </c>
      <c r="I6" s="24" t="str">
        <f t="shared" si="1"/>
        <v>X</v>
      </c>
      <c r="J6" s="24" t="str">
        <f t="shared" si="1"/>
        <v>X</v>
      </c>
      <c r="K6" s="24" t="str">
        <f t="shared" si="1"/>
        <v>X</v>
      </c>
      <c r="L6" s="24" t="str">
        <f t="shared" si="1"/>
        <v>X</v>
      </c>
      <c r="M6" s="24" t="str">
        <f t="shared" si="1"/>
        <v>X</v>
      </c>
      <c r="N6" s="24" t="str">
        <f t="shared" si="1"/>
        <v>X</v>
      </c>
      <c r="O6" s="24" t="str">
        <f t="shared" si="1"/>
        <v>X</v>
      </c>
      <c r="P6" s="24" t="str">
        <f t="shared" si="1"/>
        <v>X</v>
      </c>
      <c r="Q6" s="24" t="str">
        <f t="shared" si="1"/>
        <v>X</v>
      </c>
      <c r="R6" s="24" t="str">
        <f t="shared" si="1"/>
        <v>X</v>
      </c>
      <c r="S6" s="24" t="str">
        <f t="shared" si="1"/>
        <v>X</v>
      </c>
    </row>
    <row r="7" spans="1:19" ht="30" customHeight="1" thickBot="1" x14ac:dyDescent="0.4">
      <c r="A7" s="36" t="s">
        <v>9</v>
      </c>
      <c r="B7" s="21" t="s">
        <v>80</v>
      </c>
      <c r="C7" s="70">
        <v>4</v>
      </c>
      <c r="D7" s="28">
        <v>43010</v>
      </c>
      <c r="E7" s="28">
        <v>43371</v>
      </c>
      <c r="F7" s="54">
        <f t="shared" si="2"/>
        <v>43222</v>
      </c>
      <c r="G7" s="54">
        <f t="shared" si="3"/>
        <v>43583</v>
      </c>
      <c r="H7" s="24" t="str">
        <f t="shared" si="4"/>
        <v>X</v>
      </c>
      <c r="I7" s="24" t="str">
        <f t="shared" si="1"/>
        <v>X</v>
      </c>
      <c r="J7" s="24" t="str">
        <f t="shared" si="1"/>
        <v>X</v>
      </c>
      <c r="K7" s="24" t="str">
        <f t="shared" si="1"/>
        <v>X</v>
      </c>
      <c r="L7" s="24" t="str">
        <f t="shared" si="1"/>
        <v>X</v>
      </c>
      <c r="M7" s="24" t="str">
        <f t="shared" si="1"/>
        <v>X</v>
      </c>
      <c r="N7" s="24" t="str">
        <f t="shared" si="1"/>
        <v>X</v>
      </c>
      <c r="O7" s="24" t="str">
        <f t="shared" si="1"/>
        <v>X</v>
      </c>
      <c r="P7" s="24" t="str">
        <f t="shared" si="1"/>
        <v>X</v>
      </c>
      <c r="Q7" s="24" t="str">
        <f t="shared" si="1"/>
        <v>X</v>
      </c>
      <c r="R7" s="24" t="str">
        <f t="shared" si="1"/>
        <v>X</v>
      </c>
      <c r="S7" s="24" t="str">
        <f t="shared" si="1"/>
        <v>X</v>
      </c>
    </row>
    <row r="8" spans="1:19" ht="30" customHeight="1" thickBot="1" x14ac:dyDescent="0.4">
      <c r="A8" s="36" t="s">
        <v>10</v>
      </c>
      <c r="B8" s="21" t="s">
        <v>81</v>
      </c>
      <c r="C8" s="70" t="s">
        <v>44</v>
      </c>
      <c r="D8" s="28">
        <v>43346</v>
      </c>
      <c r="E8" s="28">
        <v>43371</v>
      </c>
      <c r="F8" s="54">
        <f t="shared" si="2"/>
        <v>43558</v>
      </c>
      <c r="G8" s="54">
        <f t="shared" si="3"/>
        <v>43583</v>
      </c>
      <c r="H8" s="24" t="str">
        <f t="shared" si="4"/>
        <v/>
      </c>
      <c r="I8" s="24" t="str">
        <f t="shared" si="1"/>
        <v/>
      </c>
      <c r="J8" s="24" t="str">
        <f t="shared" si="1"/>
        <v/>
      </c>
      <c r="K8" s="24" t="str">
        <f t="shared" si="1"/>
        <v/>
      </c>
      <c r="L8" s="24" t="str">
        <f t="shared" si="1"/>
        <v/>
      </c>
      <c r="M8" s="24" t="str">
        <f t="shared" si="1"/>
        <v/>
      </c>
      <c r="N8" s="24" t="str">
        <f t="shared" si="1"/>
        <v/>
      </c>
      <c r="O8" s="24" t="str">
        <f t="shared" si="1"/>
        <v/>
      </c>
      <c r="P8" s="24" t="str">
        <f t="shared" si="1"/>
        <v/>
      </c>
      <c r="Q8" s="24" t="str">
        <f t="shared" si="1"/>
        <v/>
      </c>
      <c r="R8" s="24" t="str">
        <f t="shared" si="1"/>
        <v/>
      </c>
      <c r="S8" s="24" t="str">
        <f t="shared" si="1"/>
        <v>X</v>
      </c>
    </row>
    <row r="9" spans="1:19" ht="30" customHeight="1" thickBot="1" x14ac:dyDescent="0.4">
      <c r="A9" s="37" t="s">
        <v>11</v>
      </c>
      <c r="B9" s="21" t="s">
        <v>56</v>
      </c>
      <c r="C9" s="70"/>
      <c r="D9" s="28">
        <v>43031</v>
      </c>
      <c r="E9" s="28">
        <v>43042</v>
      </c>
      <c r="F9" s="54">
        <f t="shared" si="2"/>
        <v>43243</v>
      </c>
      <c r="G9" s="54">
        <f t="shared" si="3"/>
        <v>43254</v>
      </c>
      <c r="H9" s="24" t="str">
        <f t="shared" si="4"/>
        <v>X</v>
      </c>
      <c r="I9" s="24" t="str">
        <f t="shared" si="1"/>
        <v>X</v>
      </c>
      <c r="J9" s="24" t="str">
        <f t="shared" si="1"/>
        <v/>
      </c>
      <c r="K9" s="24" t="str">
        <f t="shared" si="1"/>
        <v/>
      </c>
      <c r="L9" s="24" t="str">
        <f t="shared" si="1"/>
        <v/>
      </c>
      <c r="M9" s="24" t="str">
        <f t="shared" si="1"/>
        <v/>
      </c>
      <c r="N9" s="24" t="str">
        <f t="shared" si="1"/>
        <v/>
      </c>
      <c r="O9" s="24" t="str">
        <f t="shared" si="1"/>
        <v/>
      </c>
      <c r="P9" s="24" t="str">
        <f t="shared" si="1"/>
        <v/>
      </c>
      <c r="Q9" s="24" t="str">
        <f t="shared" si="1"/>
        <v/>
      </c>
      <c r="R9" s="24" t="str">
        <f t="shared" si="1"/>
        <v/>
      </c>
      <c r="S9" s="24" t="str">
        <f t="shared" si="1"/>
        <v/>
      </c>
    </row>
    <row r="10" spans="1:19" ht="30" customHeight="1" thickBot="1" x14ac:dyDescent="0.4">
      <c r="A10" s="37" t="s">
        <v>12</v>
      </c>
      <c r="B10" s="21" t="s">
        <v>82</v>
      </c>
      <c r="C10" s="70"/>
      <c r="D10" s="28">
        <v>43031</v>
      </c>
      <c r="E10" s="28">
        <v>43042</v>
      </c>
      <c r="F10" s="54">
        <f t="shared" si="2"/>
        <v>43243</v>
      </c>
      <c r="G10" s="54">
        <f t="shared" si="3"/>
        <v>43254</v>
      </c>
      <c r="H10" s="24" t="str">
        <f t="shared" si="4"/>
        <v>X</v>
      </c>
      <c r="I10" s="24" t="str">
        <f t="shared" si="1"/>
        <v>X</v>
      </c>
      <c r="J10" s="24" t="str">
        <f t="shared" si="1"/>
        <v/>
      </c>
      <c r="K10" s="24" t="str">
        <f t="shared" si="1"/>
        <v/>
      </c>
      <c r="L10" s="24" t="str">
        <f t="shared" si="1"/>
        <v/>
      </c>
      <c r="M10" s="24" t="str">
        <f t="shared" si="1"/>
        <v/>
      </c>
      <c r="N10" s="24" t="str">
        <f t="shared" si="1"/>
        <v/>
      </c>
      <c r="O10" s="24" t="str">
        <f t="shared" si="1"/>
        <v/>
      </c>
      <c r="P10" s="24" t="str">
        <f t="shared" si="1"/>
        <v/>
      </c>
      <c r="Q10" s="24" t="str">
        <f t="shared" si="1"/>
        <v/>
      </c>
      <c r="R10" s="24" t="str">
        <f t="shared" si="1"/>
        <v/>
      </c>
      <c r="S10" s="24" t="str">
        <f t="shared" si="1"/>
        <v/>
      </c>
    </row>
    <row r="11" spans="1:19" ht="30" customHeight="1" thickBot="1" x14ac:dyDescent="0.4">
      <c r="A11" s="37" t="s">
        <v>13</v>
      </c>
      <c r="B11" s="21" t="s">
        <v>57</v>
      </c>
      <c r="C11" s="70"/>
      <c r="D11" s="28">
        <v>43031</v>
      </c>
      <c r="E11" s="28">
        <v>43033</v>
      </c>
      <c r="F11" s="54">
        <f t="shared" si="2"/>
        <v>43243</v>
      </c>
      <c r="G11" s="54">
        <f t="shared" si="3"/>
        <v>43245</v>
      </c>
      <c r="H11" s="24" t="str">
        <f t="shared" si="4"/>
        <v>X</v>
      </c>
      <c r="I11" s="24" t="str">
        <f t="shared" si="1"/>
        <v/>
      </c>
      <c r="J11" s="24" t="str">
        <f t="shared" si="1"/>
        <v/>
      </c>
      <c r="K11" s="24" t="str">
        <f t="shared" si="1"/>
        <v/>
      </c>
      <c r="L11" s="24" t="str">
        <f t="shared" si="1"/>
        <v/>
      </c>
      <c r="M11" s="24" t="str">
        <f t="shared" si="1"/>
        <v/>
      </c>
      <c r="N11" s="24" t="str">
        <f t="shared" si="1"/>
        <v/>
      </c>
      <c r="O11" s="24" t="str">
        <f t="shared" si="1"/>
        <v/>
      </c>
      <c r="P11" s="24" t="str">
        <f t="shared" si="1"/>
        <v/>
      </c>
      <c r="Q11" s="24" t="str">
        <f t="shared" si="1"/>
        <v/>
      </c>
      <c r="R11" s="24" t="str">
        <f t="shared" si="1"/>
        <v/>
      </c>
      <c r="S11" s="24" t="str">
        <f t="shared" si="1"/>
        <v/>
      </c>
    </row>
    <row r="12" spans="1:19" ht="30" customHeight="1" thickBot="1" x14ac:dyDescent="0.4">
      <c r="A12" s="37" t="s">
        <v>14</v>
      </c>
      <c r="B12" s="21" t="s">
        <v>58</v>
      </c>
      <c r="C12" s="70"/>
      <c r="D12" s="28">
        <v>43040</v>
      </c>
      <c r="E12" s="28">
        <v>43049</v>
      </c>
      <c r="F12" s="54">
        <f t="shared" si="2"/>
        <v>43252</v>
      </c>
      <c r="G12" s="54">
        <f t="shared" si="3"/>
        <v>43261</v>
      </c>
      <c r="H12" s="24" t="str">
        <f t="shared" si="4"/>
        <v/>
      </c>
      <c r="I12" s="24" t="str">
        <f t="shared" si="1"/>
        <v>X</v>
      </c>
      <c r="J12" s="24" t="str">
        <f t="shared" si="1"/>
        <v/>
      </c>
      <c r="K12" s="24" t="str">
        <f t="shared" si="1"/>
        <v/>
      </c>
      <c r="L12" s="24" t="str">
        <f t="shared" si="1"/>
        <v/>
      </c>
      <c r="M12" s="24" t="str">
        <f t="shared" si="1"/>
        <v/>
      </c>
      <c r="N12" s="24" t="str">
        <f t="shared" si="1"/>
        <v/>
      </c>
      <c r="O12" s="24" t="str">
        <f t="shared" si="1"/>
        <v/>
      </c>
      <c r="P12" s="24" t="str">
        <f t="shared" si="1"/>
        <v/>
      </c>
      <c r="Q12" s="24" t="str">
        <f t="shared" si="1"/>
        <v/>
      </c>
      <c r="R12" s="24" t="str">
        <f t="shared" si="1"/>
        <v/>
      </c>
      <c r="S12" s="24" t="str">
        <f t="shared" si="1"/>
        <v/>
      </c>
    </row>
    <row r="13" spans="1:19" ht="30" customHeight="1" thickBot="1" x14ac:dyDescent="0.4">
      <c r="A13" s="37" t="s">
        <v>15</v>
      </c>
      <c r="B13" s="22" t="s">
        <v>83</v>
      </c>
      <c r="C13" s="70"/>
      <c r="D13" s="28">
        <v>43045</v>
      </c>
      <c r="E13" s="28">
        <v>43056</v>
      </c>
      <c r="F13" s="54">
        <f t="shared" si="2"/>
        <v>43257</v>
      </c>
      <c r="G13" s="54">
        <f t="shared" si="3"/>
        <v>43268</v>
      </c>
      <c r="H13" s="24" t="str">
        <f t="shared" si="4"/>
        <v/>
      </c>
      <c r="I13" s="24" t="str">
        <f t="shared" si="1"/>
        <v>X</v>
      </c>
      <c r="J13" s="24" t="str">
        <f t="shared" si="1"/>
        <v/>
      </c>
      <c r="K13" s="24" t="str">
        <f t="shared" si="1"/>
        <v/>
      </c>
      <c r="L13" s="24" t="str">
        <f t="shared" si="1"/>
        <v/>
      </c>
      <c r="M13" s="24" t="str">
        <f t="shared" si="1"/>
        <v/>
      </c>
      <c r="N13" s="24" t="str">
        <f t="shared" si="1"/>
        <v/>
      </c>
      <c r="O13" s="24" t="str">
        <f t="shared" si="1"/>
        <v/>
      </c>
      <c r="P13" s="24" t="str">
        <f t="shared" si="1"/>
        <v/>
      </c>
      <c r="Q13" s="24" t="str">
        <f t="shared" si="1"/>
        <v/>
      </c>
      <c r="R13" s="24" t="str">
        <f t="shared" si="1"/>
        <v/>
      </c>
      <c r="S13" s="24" t="str">
        <f t="shared" si="1"/>
        <v/>
      </c>
    </row>
    <row r="14" spans="1:19" ht="30" customHeight="1" thickBot="1" x14ac:dyDescent="0.4">
      <c r="A14" s="37" t="s">
        <v>16</v>
      </c>
      <c r="B14" s="21" t="s">
        <v>84</v>
      </c>
      <c r="C14" s="70"/>
      <c r="D14" s="28">
        <v>43045</v>
      </c>
      <c r="E14" s="28">
        <v>43056</v>
      </c>
      <c r="F14" s="54">
        <f t="shared" si="2"/>
        <v>43257</v>
      </c>
      <c r="G14" s="54">
        <f t="shared" si="3"/>
        <v>43268</v>
      </c>
      <c r="H14" s="24" t="str">
        <f t="shared" si="4"/>
        <v/>
      </c>
      <c r="I14" s="24" t="str">
        <f t="shared" si="1"/>
        <v>X</v>
      </c>
      <c r="J14" s="24" t="str">
        <f t="shared" si="1"/>
        <v/>
      </c>
      <c r="K14" s="24" t="str">
        <f t="shared" si="1"/>
        <v/>
      </c>
      <c r="L14" s="24" t="str">
        <f t="shared" si="1"/>
        <v/>
      </c>
      <c r="M14" s="24" t="str">
        <f t="shared" si="1"/>
        <v/>
      </c>
      <c r="N14" s="24" t="str">
        <f t="shared" si="1"/>
        <v/>
      </c>
      <c r="O14" s="24" t="str">
        <f t="shared" si="1"/>
        <v/>
      </c>
      <c r="P14" s="24" t="str">
        <f t="shared" si="1"/>
        <v/>
      </c>
      <c r="Q14" s="24" t="str">
        <f t="shared" si="1"/>
        <v/>
      </c>
      <c r="R14" s="24" t="str">
        <f t="shared" si="1"/>
        <v/>
      </c>
      <c r="S14" s="24" t="str">
        <f t="shared" si="1"/>
        <v/>
      </c>
    </row>
    <row r="15" spans="1:19" ht="30" customHeight="1" thickBot="1" x14ac:dyDescent="0.4">
      <c r="A15" s="37" t="s">
        <v>17</v>
      </c>
      <c r="B15" s="22" t="s">
        <v>85</v>
      </c>
      <c r="C15" s="70"/>
      <c r="D15" s="28">
        <v>43031</v>
      </c>
      <c r="E15" s="28">
        <v>43063</v>
      </c>
      <c r="F15" s="54">
        <f t="shared" si="2"/>
        <v>43243</v>
      </c>
      <c r="G15" s="54">
        <f t="shared" si="3"/>
        <v>43275</v>
      </c>
      <c r="H15" s="24" t="str">
        <f t="shared" si="4"/>
        <v>X</v>
      </c>
      <c r="I15" s="24" t="str">
        <f t="shared" si="1"/>
        <v>X</v>
      </c>
      <c r="J15" s="24" t="str">
        <f t="shared" si="1"/>
        <v/>
      </c>
      <c r="K15" s="24" t="str">
        <f t="shared" si="1"/>
        <v/>
      </c>
      <c r="L15" s="24" t="str">
        <f t="shared" si="1"/>
        <v/>
      </c>
      <c r="M15" s="24" t="str">
        <f t="shared" si="1"/>
        <v/>
      </c>
      <c r="N15" s="24" t="str">
        <f t="shared" si="1"/>
        <v/>
      </c>
      <c r="O15" s="24" t="str">
        <f t="shared" si="1"/>
        <v/>
      </c>
      <c r="P15" s="24" t="str">
        <f t="shared" si="1"/>
        <v/>
      </c>
      <c r="Q15" s="24" t="str">
        <f t="shared" si="1"/>
        <v/>
      </c>
      <c r="R15" s="24" t="str">
        <f t="shared" si="1"/>
        <v/>
      </c>
      <c r="S15" s="24" t="str">
        <f t="shared" si="1"/>
        <v/>
      </c>
    </row>
    <row r="16" spans="1:19" ht="30" customHeight="1" thickBot="1" x14ac:dyDescent="0.4">
      <c r="A16" s="37" t="s">
        <v>18</v>
      </c>
      <c r="B16" s="22" t="s">
        <v>86</v>
      </c>
      <c r="C16" s="70"/>
      <c r="D16" s="28">
        <v>43045</v>
      </c>
      <c r="E16" s="28">
        <v>43049</v>
      </c>
      <c r="F16" s="54">
        <f t="shared" si="2"/>
        <v>43257</v>
      </c>
      <c r="G16" s="54">
        <f t="shared" si="3"/>
        <v>43261</v>
      </c>
      <c r="H16" s="24" t="str">
        <f t="shared" si="4"/>
        <v/>
      </c>
      <c r="I16" s="24" t="str">
        <f t="shared" si="1"/>
        <v>X</v>
      </c>
      <c r="J16" s="24" t="str">
        <f t="shared" si="1"/>
        <v/>
      </c>
      <c r="K16" s="24" t="str">
        <f t="shared" si="1"/>
        <v/>
      </c>
      <c r="L16" s="24" t="str">
        <f t="shared" si="1"/>
        <v/>
      </c>
      <c r="M16" s="24" t="str">
        <f t="shared" si="1"/>
        <v/>
      </c>
      <c r="N16" s="24" t="str">
        <f t="shared" si="1"/>
        <v/>
      </c>
      <c r="O16" s="24" t="str">
        <f t="shared" si="1"/>
        <v/>
      </c>
      <c r="P16" s="24" t="str">
        <f t="shared" si="1"/>
        <v/>
      </c>
      <c r="Q16" s="24" t="str">
        <f t="shared" si="1"/>
        <v/>
      </c>
      <c r="R16" s="24" t="str">
        <f t="shared" si="1"/>
        <v/>
      </c>
      <c r="S16" s="24" t="str">
        <f t="shared" si="1"/>
        <v/>
      </c>
    </row>
    <row r="17" spans="1:20" ht="30" customHeight="1" thickBot="1" x14ac:dyDescent="0.4">
      <c r="A17" s="37" t="s">
        <v>19</v>
      </c>
      <c r="B17" s="22" t="s">
        <v>87</v>
      </c>
      <c r="C17" s="70"/>
      <c r="D17" s="28">
        <v>43045</v>
      </c>
      <c r="E17" s="28">
        <v>43047</v>
      </c>
      <c r="F17" s="54">
        <f t="shared" si="2"/>
        <v>43257</v>
      </c>
      <c r="G17" s="54">
        <f t="shared" si="3"/>
        <v>43259</v>
      </c>
      <c r="H17" s="24" t="str">
        <f t="shared" si="4"/>
        <v/>
      </c>
      <c r="I17" s="24" t="str">
        <f t="shared" si="1"/>
        <v>X</v>
      </c>
      <c r="J17" s="24" t="str">
        <f t="shared" si="1"/>
        <v/>
      </c>
      <c r="K17" s="24" t="str">
        <f t="shared" si="1"/>
        <v/>
      </c>
      <c r="L17" s="24" t="str">
        <f t="shared" si="1"/>
        <v/>
      </c>
      <c r="M17" s="24" t="str">
        <f t="shared" si="1"/>
        <v/>
      </c>
      <c r="N17" s="24" t="str">
        <f t="shared" si="1"/>
        <v/>
      </c>
      <c r="O17" s="24" t="str">
        <f t="shared" si="1"/>
        <v/>
      </c>
      <c r="P17" s="24" t="str">
        <f t="shared" si="1"/>
        <v/>
      </c>
      <c r="Q17" s="24" t="str">
        <f t="shared" si="1"/>
        <v/>
      </c>
      <c r="R17" s="24" t="str">
        <f t="shared" si="1"/>
        <v/>
      </c>
      <c r="S17" s="24" t="str">
        <f t="shared" si="1"/>
        <v/>
      </c>
    </row>
    <row r="18" spans="1:20" ht="30" customHeight="1" thickBot="1" x14ac:dyDescent="0.4">
      <c r="A18" s="37" t="s">
        <v>20</v>
      </c>
      <c r="B18" s="21" t="s">
        <v>88</v>
      </c>
      <c r="C18" s="70"/>
      <c r="D18" s="28">
        <v>43045</v>
      </c>
      <c r="E18" s="28">
        <v>43074</v>
      </c>
      <c r="F18" s="54">
        <f t="shared" si="2"/>
        <v>43257</v>
      </c>
      <c r="G18" s="54">
        <f t="shared" si="3"/>
        <v>43286</v>
      </c>
      <c r="H18" s="24" t="str">
        <f t="shared" si="4"/>
        <v/>
      </c>
      <c r="I18" s="24" t="str">
        <f t="shared" si="1"/>
        <v>X</v>
      </c>
      <c r="J18" s="24" t="str">
        <f t="shared" si="1"/>
        <v>X</v>
      </c>
      <c r="K18" s="24" t="str">
        <f t="shared" si="1"/>
        <v/>
      </c>
      <c r="L18" s="24" t="str">
        <f t="shared" si="1"/>
        <v/>
      </c>
      <c r="M18" s="24" t="str">
        <f t="shared" si="1"/>
        <v/>
      </c>
      <c r="N18" s="24" t="str">
        <f t="shared" si="1"/>
        <v/>
      </c>
      <c r="O18" s="24" t="str">
        <f t="shared" si="1"/>
        <v/>
      </c>
      <c r="P18" s="24" t="str">
        <f t="shared" si="1"/>
        <v/>
      </c>
      <c r="Q18" s="24" t="str">
        <f t="shared" si="1"/>
        <v/>
      </c>
      <c r="R18" s="24" t="str">
        <f t="shared" si="1"/>
        <v/>
      </c>
      <c r="S18" s="24" t="str">
        <f t="shared" si="1"/>
        <v/>
      </c>
    </row>
    <row r="19" spans="1:20" ht="30" customHeight="1" thickBot="1" x14ac:dyDescent="0.4">
      <c r="A19" s="38" t="s">
        <v>21</v>
      </c>
      <c r="B19" s="21" t="s">
        <v>201</v>
      </c>
      <c r="C19" s="70"/>
      <c r="D19" s="28">
        <v>43073</v>
      </c>
      <c r="E19" s="28">
        <v>43189</v>
      </c>
      <c r="F19" s="54">
        <f t="shared" si="2"/>
        <v>43285</v>
      </c>
      <c r="G19" s="54">
        <f t="shared" si="3"/>
        <v>43401</v>
      </c>
      <c r="H19" s="24" t="str">
        <f t="shared" si="4"/>
        <v/>
      </c>
      <c r="I19" s="24" t="str">
        <f t="shared" si="4"/>
        <v/>
      </c>
      <c r="J19" s="24" t="str">
        <f t="shared" si="4"/>
        <v>X</v>
      </c>
      <c r="K19" s="24" t="str">
        <f t="shared" si="4"/>
        <v>X</v>
      </c>
      <c r="L19" s="24" t="str">
        <f t="shared" si="4"/>
        <v>X</v>
      </c>
      <c r="M19" s="24" t="str">
        <f t="shared" si="4"/>
        <v>X</v>
      </c>
      <c r="N19" s="24" t="str">
        <f t="shared" si="4"/>
        <v/>
      </c>
      <c r="O19" s="24" t="str">
        <f t="shared" si="4"/>
        <v/>
      </c>
      <c r="P19" s="24" t="str">
        <f t="shared" si="4"/>
        <v/>
      </c>
      <c r="Q19" s="24" t="str">
        <f t="shared" si="4"/>
        <v/>
      </c>
      <c r="R19" s="24" t="str">
        <f t="shared" si="4"/>
        <v/>
      </c>
      <c r="S19" s="24" t="str">
        <f t="shared" si="4"/>
        <v/>
      </c>
    </row>
    <row r="20" spans="1:20" ht="30" customHeight="1" thickBot="1" x14ac:dyDescent="0.4">
      <c r="A20" s="38" t="s">
        <v>22</v>
      </c>
      <c r="B20" s="21" t="s">
        <v>89</v>
      </c>
      <c r="C20" s="70"/>
      <c r="D20" s="28">
        <v>43080</v>
      </c>
      <c r="E20" s="28">
        <v>43126</v>
      </c>
      <c r="F20" s="54">
        <f t="shared" si="2"/>
        <v>43292</v>
      </c>
      <c r="G20" s="54">
        <f t="shared" si="3"/>
        <v>43338</v>
      </c>
      <c r="H20" s="24" t="str">
        <f t="shared" si="4"/>
        <v/>
      </c>
      <c r="I20" s="24" t="str">
        <f t="shared" si="4"/>
        <v/>
      </c>
      <c r="J20" s="24" t="str">
        <f>IF(AND(J$1&gt;=YEAR($F20)*100+MONTH($F20),J$1&lt;=YEAR($G20)*100+MONTH($G20)),"X","")</f>
        <v>X</v>
      </c>
      <c r="K20" s="24" t="str">
        <f t="shared" si="4"/>
        <v>X</v>
      </c>
      <c r="L20" s="24" t="str">
        <f t="shared" si="4"/>
        <v/>
      </c>
      <c r="M20" s="24" t="str">
        <f t="shared" si="4"/>
        <v/>
      </c>
      <c r="N20" s="24" t="str">
        <f t="shared" si="4"/>
        <v/>
      </c>
      <c r="O20" s="24" t="str">
        <f t="shared" si="4"/>
        <v/>
      </c>
      <c r="P20" s="24" t="str">
        <f t="shared" si="4"/>
        <v/>
      </c>
      <c r="Q20" s="24" t="str">
        <f t="shared" si="4"/>
        <v/>
      </c>
      <c r="R20" s="24" t="str">
        <f t="shared" si="4"/>
        <v/>
      </c>
      <c r="S20" s="24" t="str">
        <f t="shared" si="4"/>
        <v/>
      </c>
    </row>
    <row r="21" spans="1:20" ht="30" customHeight="1" thickBot="1" x14ac:dyDescent="0.4">
      <c r="A21" s="38" t="s">
        <v>23</v>
      </c>
      <c r="B21" s="20" t="s">
        <v>121</v>
      </c>
      <c r="C21" s="70"/>
      <c r="D21" s="28">
        <v>43109</v>
      </c>
      <c r="E21" s="28">
        <v>43126</v>
      </c>
      <c r="F21" s="54">
        <f t="shared" si="2"/>
        <v>43321</v>
      </c>
      <c r="G21" s="54">
        <f t="shared" si="3"/>
        <v>43338</v>
      </c>
      <c r="H21" s="24" t="str">
        <f t="shared" si="4"/>
        <v/>
      </c>
      <c r="I21" s="24" t="str">
        <f t="shared" si="4"/>
        <v/>
      </c>
      <c r="J21" s="24" t="str">
        <f t="shared" si="4"/>
        <v/>
      </c>
      <c r="K21" s="24" t="str">
        <f t="shared" si="4"/>
        <v>X</v>
      </c>
      <c r="L21" s="24" t="str">
        <f t="shared" si="4"/>
        <v/>
      </c>
      <c r="M21" s="24" t="str">
        <f t="shared" si="4"/>
        <v/>
      </c>
      <c r="N21" s="24" t="str">
        <f t="shared" si="4"/>
        <v/>
      </c>
      <c r="O21" s="24" t="str">
        <f t="shared" si="4"/>
        <v/>
      </c>
      <c r="P21" s="24" t="str">
        <f t="shared" si="4"/>
        <v/>
      </c>
      <c r="Q21" s="24" t="str">
        <f t="shared" si="4"/>
        <v/>
      </c>
      <c r="R21" s="24" t="str">
        <f t="shared" si="4"/>
        <v/>
      </c>
      <c r="S21" s="24" t="str">
        <f t="shared" si="4"/>
        <v/>
      </c>
    </row>
    <row r="22" spans="1:20" ht="30" customHeight="1" thickBot="1" x14ac:dyDescent="0.4">
      <c r="A22" s="38" t="s">
        <v>24</v>
      </c>
      <c r="B22" s="21" t="s">
        <v>122</v>
      </c>
      <c r="C22" s="70"/>
      <c r="D22" s="28">
        <v>43073</v>
      </c>
      <c r="E22" s="28">
        <v>43098</v>
      </c>
      <c r="F22" s="54">
        <f t="shared" si="2"/>
        <v>43285</v>
      </c>
      <c r="G22" s="54">
        <f t="shared" si="3"/>
        <v>43310</v>
      </c>
      <c r="H22" s="24" t="str">
        <f t="shared" si="4"/>
        <v/>
      </c>
      <c r="I22" s="24" t="str">
        <f t="shared" si="4"/>
        <v/>
      </c>
      <c r="J22" s="24" t="str">
        <f t="shared" si="4"/>
        <v>X</v>
      </c>
      <c r="K22" s="24" t="str">
        <f t="shared" si="4"/>
        <v/>
      </c>
      <c r="L22" s="24" t="str">
        <f t="shared" si="4"/>
        <v/>
      </c>
      <c r="M22" s="24" t="str">
        <f t="shared" si="4"/>
        <v/>
      </c>
      <c r="N22" s="24" t="str">
        <f t="shared" si="4"/>
        <v/>
      </c>
      <c r="O22" s="24" t="str">
        <f t="shared" si="4"/>
        <v/>
      </c>
      <c r="P22" s="24" t="str">
        <f t="shared" si="4"/>
        <v/>
      </c>
      <c r="Q22" s="24" t="str">
        <f t="shared" si="4"/>
        <v/>
      </c>
      <c r="R22" s="24" t="str">
        <f t="shared" si="4"/>
        <v/>
      </c>
      <c r="S22" s="24" t="str">
        <f t="shared" si="4"/>
        <v/>
      </c>
    </row>
    <row r="23" spans="1:20" ht="30" customHeight="1" thickBot="1" x14ac:dyDescent="0.4">
      <c r="A23" s="38" t="s">
        <v>25</v>
      </c>
      <c r="B23" s="21" t="s">
        <v>123</v>
      </c>
      <c r="C23" s="70"/>
      <c r="D23" s="28">
        <v>43136</v>
      </c>
      <c r="E23" s="28">
        <v>43189</v>
      </c>
      <c r="F23" s="54">
        <f t="shared" si="2"/>
        <v>43348</v>
      </c>
      <c r="G23" s="54">
        <f t="shared" si="3"/>
        <v>43401</v>
      </c>
      <c r="H23" s="24" t="str">
        <f t="shared" si="4"/>
        <v/>
      </c>
      <c r="I23" s="24" t="str">
        <f t="shared" si="4"/>
        <v/>
      </c>
      <c r="J23" s="24" t="str">
        <f t="shared" si="4"/>
        <v/>
      </c>
      <c r="K23" s="24" t="str">
        <f t="shared" si="4"/>
        <v/>
      </c>
      <c r="L23" s="24" t="str">
        <f t="shared" si="4"/>
        <v>X</v>
      </c>
      <c r="M23" s="24" t="str">
        <f t="shared" si="4"/>
        <v>X</v>
      </c>
      <c r="N23" s="24" t="str">
        <f t="shared" si="4"/>
        <v/>
      </c>
      <c r="O23" s="24" t="str">
        <f t="shared" si="4"/>
        <v/>
      </c>
      <c r="P23" s="24" t="str">
        <f t="shared" si="4"/>
        <v/>
      </c>
      <c r="Q23" s="24" t="str">
        <f t="shared" si="4"/>
        <v/>
      </c>
      <c r="R23" s="24" t="str">
        <f t="shared" si="4"/>
        <v/>
      </c>
      <c r="S23" s="24" t="str">
        <f t="shared" si="4"/>
        <v/>
      </c>
    </row>
    <row r="24" spans="1:20" ht="30" customHeight="1" thickBot="1" x14ac:dyDescent="0.4">
      <c r="A24" s="38" t="s">
        <v>26</v>
      </c>
      <c r="B24" s="21" t="s">
        <v>124</v>
      </c>
      <c r="C24" s="70"/>
      <c r="D24" s="28">
        <v>43192</v>
      </c>
      <c r="E24" s="28">
        <v>43251</v>
      </c>
      <c r="F24" s="54">
        <f t="shared" si="2"/>
        <v>43404</v>
      </c>
      <c r="G24" s="54">
        <f t="shared" si="3"/>
        <v>43463</v>
      </c>
      <c r="H24" s="24" t="str">
        <f t="shared" si="4"/>
        <v/>
      </c>
      <c r="I24" s="24" t="str">
        <f t="shared" si="4"/>
        <v/>
      </c>
      <c r="J24" s="24" t="str">
        <f t="shared" si="4"/>
        <v/>
      </c>
      <c r="K24" s="24" t="str">
        <f t="shared" si="4"/>
        <v/>
      </c>
      <c r="L24" s="24" t="str">
        <f t="shared" si="4"/>
        <v/>
      </c>
      <c r="M24" s="24" t="str">
        <f t="shared" si="4"/>
        <v>X</v>
      </c>
      <c r="N24" s="24" t="str">
        <f t="shared" si="4"/>
        <v>X</v>
      </c>
      <c r="O24" s="24" t="str">
        <f t="shared" si="4"/>
        <v>X</v>
      </c>
      <c r="P24" s="24" t="str">
        <f t="shared" si="4"/>
        <v/>
      </c>
      <c r="Q24" s="24" t="str">
        <f t="shared" si="4"/>
        <v/>
      </c>
      <c r="R24" s="24" t="str">
        <f t="shared" si="4"/>
        <v/>
      </c>
      <c r="S24" s="24" t="str">
        <f t="shared" si="4"/>
        <v/>
      </c>
    </row>
    <row r="25" spans="1:20" ht="30" customHeight="1" thickBot="1" x14ac:dyDescent="0.4">
      <c r="A25" s="38" t="s">
        <v>27</v>
      </c>
      <c r="B25" s="21" t="s">
        <v>90</v>
      </c>
      <c r="C25" s="70"/>
      <c r="D25" s="28">
        <v>43040</v>
      </c>
      <c r="E25" s="28">
        <v>43126</v>
      </c>
      <c r="F25" s="54">
        <f t="shared" si="2"/>
        <v>43252</v>
      </c>
      <c r="G25" s="54">
        <f t="shared" si="3"/>
        <v>43338</v>
      </c>
      <c r="H25" s="24" t="str">
        <f t="shared" si="4"/>
        <v/>
      </c>
      <c r="I25" s="24" t="str">
        <f t="shared" si="4"/>
        <v>X</v>
      </c>
      <c r="J25" s="24" t="str">
        <f t="shared" si="4"/>
        <v>X</v>
      </c>
      <c r="K25" s="24" t="str">
        <f t="shared" si="4"/>
        <v>X</v>
      </c>
      <c r="L25" s="24" t="str">
        <f t="shared" si="4"/>
        <v/>
      </c>
      <c r="M25" s="24" t="str">
        <f t="shared" si="4"/>
        <v/>
      </c>
      <c r="N25" s="24" t="str">
        <f t="shared" si="4"/>
        <v/>
      </c>
      <c r="O25" s="24" t="str">
        <f t="shared" si="4"/>
        <v/>
      </c>
      <c r="P25" s="24" t="str">
        <f t="shared" si="4"/>
        <v/>
      </c>
      <c r="Q25" s="24" t="str">
        <f t="shared" si="4"/>
        <v/>
      </c>
      <c r="R25" s="24" t="str">
        <f t="shared" si="4"/>
        <v/>
      </c>
      <c r="S25" s="24" t="str">
        <f t="shared" si="4"/>
        <v/>
      </c>
    </row>
    <row r="26" spans="1:20" ht="30" customHeight="1" thickBot="1" x14ac:dyDescent="0.4">
      <c r="A26" s="40" t="s">
        <v>28</v>
      </c>
      <c r="B26" s="21" t="s">
        <v>125</v>
      </c>
      <c r="C26" s="70"/>
      <c r="D26" s="28">
        <v>43192</v>
      </c>
      <c r="E26" s="28">
        <v>43217</v>
      </c>
      <c r="F26" s="54">
        <f t="shared" si="2"/>
        <v>43404</v>
      </c>
      <c r="G26" s="54">
        <f t="shared" si="3"/>
        <v>43429</v>
      </c>
      <c r="H26" s="24" t="str">
        <f t="shared" si="4"/>
        <v/>
      </c>
      <c r="I26" s="24" t="str">
        <f t="shared" si="4"/>
        <v/>
      </c>
      <c r="J26" s="24" t="str">
        <f t="shared" si="4"/>
        <v/>
      </c>
      <c r="K26" s="24" t="str">
        <f t="shared" si="4"/>
        <v/>
      </c>
      <c r="L26" s="24" t="str">
        <f t="shared" si="4"/>
        <v/>
      </c>
      <c r="M26" s="24" t="str">
        <f t="shared" si="4"/>
        <v>X</v>
      </c>
      <c r="N26" s="24" t="str">
        <f t="shared" si="4"/>
        <v>X</v>
      </c>
      <c r="O26" s="24" t="str">
        <f t="shared" si="4"/>
        <v/>
      </c>
      <c r="P26" s="24" t="str">
        <f t="shared" si="4"/>
        <v/>
      </c>
      <c r="Q26" s="24" t="str">
        <f t="shared" si="4"/>
        <v/>
      </c>
      <c r="R26" s="24" t="str">
        <f t="shared" si="4"/>
        <v/>
      </c>
      <c r="S26" s="24" t="str">
        <f t="shared" si="4"/>
        <v/>
      </c>
    </row>
    <row r="27" spans="1:20" ht="30" customHeight="1" thickBot="1" x14ac:dyDescent="0.4">
      <c r="A27" s="40" t="s">
        <v>29</v>
      </c>
      <c r="B27" s="21" t="s">
        <v>91</v>
      </c>
      <c r="C27" s="70"/>
      <c r="D27" s="28">
        <v>43192</v>
      </c>
      <c r="E27" s="28">
        <v>43343</v>
      </c>
      <c r="F27" s="54">
        <f t="shared" si="2"/>
        <v>43404</v>
      </c>
      <c r="G27" s="54">
        <f t="shared" si="3"/>
        <v>43555</v>
      </c>
      <c r="H27" s="24" t="str">
        <f t="shared" si="4"/>
        <v/>
      </c>
      <c r="I27" s="24" t="str">
        <f t="shared" si="4"/>
        <v/>
      </c>
      <c r="J27" s="24" t="str">
        <f t="shared" si="4"/>
        <v/>
      </c>
      <c r="K27" s="24" t="str">
        <f t="shared" si="4"/>
        <v/>
      </c>
      <c r="L27" s="24" t="str">
        <f t="shared" si="4"/>
        <v/>
      </c>
      <c r="M27" s="24" t="str">
        <f t="shared" si="4"/>
        <v>X</v>
      </c>
      <c r="N27" s="24" t="str">
        <f t="shared" si="4"/>
        <v>X</v>
      </c>
      <c r="O27" s="24" t="str">
        <f t="shared" si="4"/>
        <v>X</v>
      </c>
      <c r="P27" s="24" t="str">
        <f t="shared" si="4"/>
        <v>X</v>
      </c>
      <c r="Q27" s="24" t="str">
        <f t="shared" si="4"/>
        <v>X</v>
      </c>
      <c r="R27" s="24" t="str">
        <f t="shared" si="4"/>
        <v>X</v>
      </c>
      <c r="S27" s="24" t="str">
        <f t="shared" si="4"/>
        <v/>
      </c>
      <c r="T27" s="25"/>
    </row>
    <row r="28" spans="1:20" ht="30" customHeight="1" thickBot="1" x14ac:dyDescent="0.4">
      <c r="A28" s="40" t="s">
        <v>30</v>
      </c>
      <c r="B28" s="21" t="s">
        <v>92</v>
      </c>
      <c r="C28" s="70"/>
      <c r="D28" s="28">
        <v>43192</v>
      </c>
      <c r="E28" s="28">
        <v>43343</v>
      </c>
      <c r="F28" s="54">
        <f t="shared" si="2"/>
        <v>43404</v>
      </c>
      <c r="G28" s="54">
        <f t="shared" si="3"/>
        <v>43555</v>
      </c>
      <c r="H28" s="24" t="str">
        <f t="shared" si="4"/>
        <v/>
      </c>
      <c r="I28" s="24" t="str">
        <f t="shared" si="4"/>
        <v/>
      </c>
      <c r="J28" s="24" t="str">
        <f t="shared" si="4"/>
        <v/>
      </c>
      <c r="K28" s="24" t="str">
        <f t="shared" si="4"/>
        <v/>
      </c>
      <c r="L28" s="24" t="str">
        <f t="shared" si="4"/>
        <v/>
      </c>
      <c r="M28" s="24" t="str">
        <f t="shared" si="4"/>
        <v>X</v>
      </c>
      <c r="N28" s="24" t="str">
        <f t="shared" si="4"/>
        <v>X</v>
      </c>
      <c r="O28" s="24" t="str">
        <f t="shared" si="4"/>
        <v>X</v>
      </c>
      <c r="P28" s="24" t="str">
        <f t="shared" si="4"/>
        <v>X</v>
      </c>
      <c r="Q28" s="24" t="str">
        <f t="shared" si="4"/>
        <v>X</v>
      </c>
      <c r="R28" s="24" t="str">
        <f t="shared" si="4"/>
        <v>X</v>
      </c>
      <c r="S28" s="24" t="str">
        <f t="shared" si="4"/>
        <v/>
      </c>
    </row>
    <row r="29" spans="1:20" ht="30" customHeight="1" thickBot="1" x14ac:dyDescent="0.4">
      <c r="A29" s="40" t="s">
        <v>31</v>
      </c>
      <c r="B29" s="21" t="s">
        <v>126</v>
      </c>
      <c r="C29" s="70"/>
      <c r="D29" s="28">
        <v>43255</v>
      </c>
      <c r="E29" s="28">
        <v>43308</v>
      </c>
      <c r="F29" s="54">
        <f t="shared" si="2"/>
        <v>43467</v>
      </c>
      <c r="G29" s="54">
        <f t="shared" si="3"/>
        <v>43520</v>
      </c>
      <c r="H29" s="24" t="str">
        <f t="shared" si="4"/>
        <v/>
      </c>
      <c r="I29" s="24" t="str">
        <f t="shared" si="4"/>
        <v/>
      </c>
      <c r="J29" s="24" t="str">
        <f t="shared" si="4"/>
        <v/>
      </c>
      <c r="K29" s="24" t="str">
        <f t="shared" si="4"/>
        <v/>
      </c>
      <c r="L29" s="24" t="str">
        <f t="shared" si="4"/>
        <v/>
      </c>
      <c r="M29" s="24" t="str">
        <f t="shared" si="4"/>
        <v/>
      </c>
      <c r="N29" s="24" t="str">
        <f t="shared" si="4"/>
        <v/>
      </c>
      <c r="O29" s="24" t="str">
        <f t="shared" si="4"/>
        <v/>
      </c>
      <c r="P29" s="24" t="str">
        <f t="shared" si="4"/>
        <v>X</v>
      </c>
      <c r="Q29" s="24" t="str">
        <f t="shared" si="4"/>
        <v>X</v>
      </c>
      <c r="R29" s="24" t="str">
        <f t="shared" si="4"/>
        <v/>
      </c>
      <c r="S29" s="24" t="str">
        <f t="shared" si="4"/>
        <v/>
      </c>
    </row>
    <row r="30" spans="1:20" ht="30" customHeight="1" thickBot="1" x14ac:dyDescent="0.4">
      <c r="A30" s="40" t="s">
        <v>32</v>
      </c>
      <c r="B30" s="21" t="s">
        <v>93</v>
      </c>
      <c r="C30" s="70"/>
      <c r="D30" s="28">
        <v>43255</v>
      </c>
      <c r="E30" s="28">
        <v>43308</v>
      </c>
      <c r="F30" s="54">
        <f t="shared" si="2"/>
        <v>43467</v>
      </c>
      <c r="G30" s="54">
        <f t="shared" si="3"/>
        <v>43520</v>
      </c>
      <c r="H30" s="24" t="str">
        <f t="shared" si="4"/>
        <v/>
      </c>
      <c r="I30" s="24" t="str">
        <f t="shared" si="4"/>
        <v/>
      </c>
      <c r="J30" s="24" t="str">
        <f t="shared" si="4"/>
        <v/>
      </c>
      <c r="K30" s="24" t="str">
        <f t="shared" si="4"/>
        <v/>
      </c>
      <c r="L30" s="24" t="str">
        <f t="shared" si="4"/>
        <v/>
      </c>
      <c r="M30" s="24" t="str">
        <f t="shared" si="4"/>
        <v/>
      </c>
      <c r="N30" s="24" t="str">
        <f t="shared" si="4"/>
        <v/>
      </c>
      <c r="O30" s="24" t="str">
        <f t="shared" si="4"/>
        <v/>
      </c>
      <c r="P30" s="24" t="str">
        <f t="shared" si="4"/>
        <v>X</v>
      </c>
      <c r="Q30" s="24" t="str">
        <f t="shared" si="4"/>
        <v>X</v>
      </c>
      <c r="R30" s="24" t="str">
        <f t="shared" si="4"/>
        <v/>
      </c>
      <c r="S30" s="24" t="str">
        <f t="shared" si="4"/>
        <v/>
      </c>
    </row>
    <row r="31" spans="1:20" ht="30" customHeight="1" thickBot="1" x14ac:dyDescent="0.4">
      <c r="A31" s="40" t="s">
        <v>33</v>
      </c>
      <c r="B31" s="21" t="s">
        <v>127</v>
      </c>
      <c r="C31" s="70"/>
      <c r="D31" s="28">
        <v>43221</v>
      </c>
      <c r="E31" s="28">
        <v>43308</v>
      </c>
      <c r="F31" s="54">
        <f t="shared" si="2"/>
        <v>43433</v>
      </c>
      <c r="G31" s="54">
        <f t="shared" si="3"/>
        <v>43520</v>
      </c>
      <c r="H31" s="24" t="str">
        <f t="shared" si="4"/>
        <v/>
      </c>
      <c r="I31" s="24" t="str">
        <f t="shared" si="4"/>
        <v/>
      </c>
      <c r="J31" s="24" t="str">
        <f t="shared" si="4"/>
        <v/>
      </c>
      <c r="K31" s="24" t="str">
        <f t="shared" si="4"/>
        <v/>
      </c>
      <c r="L31" s="24" t="str">
        <f t="shared" si="4"/>
        <v/>
      </c>
      <c r="M31" s="24" t="str">
        <f t="shared" si="4"/>
        <v/>
      </c>
      <c r="N31" s="24" t="str">
        <f t="shared" si="4"/>
        <v>X</v>
      </c>
      <c r="O31" s="24" t="str">
        <f t="shared" si="4"/>
        <v>X</v>
      </c>
      <c r="P31" s="24" t="str">
        <f t="shared" si="4"/>
        <v>X</v>
      </c>
      <c r="Q31" s="24" t="str">
        <f t="shared" si="4"/>
        <v>X</v>
      </c>
      <c r="R31" s="24" t="str">
        <f t="shared" si="4"/>
        <v/>
      </c>
      <c r="S31" s="24" t="str">
        <f t="shared" si="4"/>
        <v/>
      </c>
    </row>
    <row r="32" spans="1:20" ht="30" customHeight="1" thickBot="1" x14ac:dyDescent="0.4">
      <c r="A32" s="40" t="s">
        <v>34</v>
      </c>
      <c r="B32" s="20" t="s">
        <v>128</v>
      </c>
      <c r="C32" s="70"/>
      <c r="D32" s="28">
        <v>43283</v>
      </c>
      <c r="E32" s="28">
        <v>43308</v>
      </c>
      <c r="F32" s="54">
        <f t="shared" si="2"/>
        <v>43495</v>
      </c>
      <c r="G32" s="54">
        <f t="shared" si="3"/>
        <v>43520</v>
      </c>
      <c r="H32" s="24" t="str">
        <f t="shared" si="4"/>
        <v/>
      </c>
      <c r="I32" s="24" t="str">
        <f t="shared" si="4"/>
        <v/>
      </c>
      <c r="J32" s="24" t="str">
        <f t="shared" si="4"/>
        <v/>
      </c>
      <c r="K32" s="24" t="str">
        <f t="shared" si="4"/>
        <v/>
      </c>
      <c r="L32" s="24" t="str">
        <f t="shared" si="4"/>
        <v/>
      </c>
      <c r="M32" s="24" t="str">
        <f t="shared" si="4"/>
        <v/>
      </c>
      <c r="N32" s="24" t="str">
        <f t="shared" si="4"/>
        <v/>
      </c>
      <c r="O32" s="24" t="str">
        <f t="shared" si="4"/>
        <v/>
      </c>
      <c r="P32" s="24" t="str">
        <f t="shared" si="4"/>
        <v>X</v>
      </c>
      <c r="Q32" s="24" t="str">
        <f t="shared" si="4"/>
        <v>X</v>
      </c>
      <c r="R32" s="24" t="str">
        <f t="shared" si="4"/>
        <v/>
      </c>
      <c r="S32" s="24" t="str">
        <f t="shared" si="4"/>
        <v/>
      </c>
    </row>
    <row r="33" spans="1:19" ht="30" customHeight="1" thickBot="1" x14ac:dyDescent="0.4">
      <c r="A33" s="39" t="s">
        <v>35</v>
      </c>
      <c r="B33" s="20" t="s">
        <v>94</v>
      </c>
      <c r="C33" s="70">
        <v>1</v>
      </c>
      <c r="D33" s="28">
        <v>43221</v>
      </c>
      <c r="E33" s="28">
        <v>43251</v>
      </c>
      <c r="F33" s="54">
        <f t="shared" si="2"/>
        <v>43433</v>
      </c>
      <c r="G33" s="54">
        <f t="shared" si="3"/>
        <v>43463</v>
      </c>
      <c r="H33" s="24" t="str">
        <f t="shared" si="4"/>
        <v/>
      </c>
      <c r="I33" s="24" t="str">
        <f t="shared" si="4"/>
        <v/>
      </c>
      <c r="J33" s="24" t="str">
        <f t="shared" si="4"/>
        <v/>
      </c>
      <c r="K33" s="24" t="str">
        <f t="shared" si="4"/>
        <v/>
      </c>
      <c r="L33" s="24" t="str">
        <f t="shared" si="4"/>
        <v/>
      </c>
      <c r="M33" s="24" t="str">
        <f t="shared" si="4"/>
        <v/>
      </c>
      <c r="N33" s="24" t="str">
        <f t="shared" si="4"/>
        <v>X</v>
      </c>
      <c r="O33" s="24" t="str">
        <f t="shared" si="4"/>
        <v>X</v>
      </c>
      <c r="P33" s="24" t="str">
        <f t="shared" si="4"/>
        <v/>
      </c>
      <c r="Q33" s="24" t="str">
        <f t="shared" si="4"/>
        <v/>
      </c>
      <c r="R33" s="24" t="str">
        <f t="shared" si="4"/>
        <v/>
      </c>
      <c r="S33" s="24" t="str">
        <f t="shared" si="4"/>
        <v/>
      </c>
    </row>
    <row r="34" spans="1:19" ht="30" customHeight="1" thickBot="1" x14ac:dyDescent="0.4">
      <c r="A34" s="39" t="s">
        <v>36</v>
      </c>
      <c r="B34" s="20" t="s">
        <v>129</v>
      </c>
      <c r="C34" s="70">
        <v>2</v>
      </c>
      <c r="D34" s="28">
        <v>43255</v>
      </c>
      <c r="E34" s="28">
        <v>43343</v>
      </c>
      <c r="F34" s="54">
        <f t="shared" si="2"/>
        <v>43467</v>
      </c>
      <c r="G34" s="54">
        <f t="shared" si="3"/>
        <v>43555</v>
      </c>
      <c r="H34" s="24" t="str">
        <f t="shared" si="4"/>
        <v/>
      </c>
      <c r="I34" s="24" t="str">
        <f t="shared" si="4"/>
        <v/>
      </c>
      <c r="J34" s="24" t="str">
        <f t="shared" si="4"/>
        <v/>
      </c>
      <c r="K34" s="24" t="str">
        <f t="shared" si="4"/>
        <v/>
      </c>
      <c r="L34" s="24" t="str">
        <f t="shared" si="4"/>
        <v/>
      </c>
      <c r="M34" s="24" t="str">
        <f t="shared" si="4"/>
        <v/>
      </c>
      <c r="N34" s="24" t="str">
        <f t="shared" si="4"/>
        <v/>
      </c>
      <c r="O34" s="24" t="str">
        <f t="shared" si="4"/>
        <v/>
      </c>
      <c r="P34" s="24" t="str">
        <f t="shared" si="4"/>
        <v>X</v>
      </c>
      <c r="Q34" s="24" t="str">
        <f t="shared" si="4"/>
        <v>X</v>
      </c>
      <c r="R34" s="24" t="str">
        <f t="shared" si="4"/>
        <v>X</v>
      </c>
      <c r="S34" s="24" t="str">
        <f t="shared" si="4"/>
        <v/>
      </c>
    </row>
    <row r="35" spans="1:19" ht="30" customHeight="1" thickBot="1" x14ac:dyDescent="0.4">
      <c r="A35" s="39" t="s">
        <v>37</v>
      </c>
      <c r="B35" s="20" t="s">
        <v>130</v>
      </c>
      <c r="C35" s="70">
        <v>2</v>
      </c>
      <c r="D35" s="28">
        <v>43255</v>
      </c>
      <c r="E35" s="28">
        <v>43343</v>
      </c>
      <c r="F35" s="54">
        <f t="shared" si="2"/>
        <v>43467</v>
      </c>
      <c r="G35" s="54">
        <f t="shared" si="3"/>
        <v>43555</v>
      </c>
      <c r="H35" s="24" t="str">
        <f t="shared" si="4"/>
        <v/>
      </c>
      <c r="I35" s="24" t="str">
        <f t="shared" si="4"/>
        <v/>
      </c>
      <c r="J35" s="24" t="str">
        <f t="shared" si="4"/>
        <v/>
      </c>
      <c r="K35" s="24" t="str">
        <f t="shared" si="4"/>
        <v/>
      </c>
      <c r="L35" s="24" t="str">
        <f t="shared" si="4"/>
        <v/>
      </c>
      <c r="M35" s="24" t="str">
        <f t="shared" si="4"/>
        <v/>
      </c>
      <c r="N35" s="24" t="str">
        <f t="shared" si="4"/>
        <v/>
      </c>
      <c r="O35" s="24" t="str">
        <f t="shared" si="4"/>
        <v/>
      </c>
      <c r="P35" s="24" t="str">
        <f t="shared" si="4"/>
        <v>X</v>
      </c>
      <c r="Q35" s="24" t="str">
        <f t="shared" si="4"/>
        <v>X</v>
      </c>
      <c r="R35" s="24" t="str">
        <f t="shared" si="4"/>
        <v>X</v>
      </c>
      <c r="S35" s="24" t="str">
        <f t="shared" si="4"/>
        <v/>
      </c>
    </row>
  </sheetData>
  <autoFilter ref="A2:S35" xr:uid="{00000000-0009-0000-0000-000000000000}"/>
  <conditionalFormatting sqref="H3:S8">
    <cfRule type="cellIs" dxfId="9" priority="5" operator="equal">
      <formula>"X"</formula>
    </cfRule>
  </conditionalFormatting>
  <conditionalFormatting sqref="H9:S18">
    <cfRule type="cellIs" dxfId="8" priority="4" operator="equal">
      <formula>"X"</formula>
    </cfRule>
  </conditionalFormatting>
  <conditionalFormatting sqref="H19:S25">
    <cfRule type="cellIs" dxfId="7" priority="3" operator="equal">
      <formula>"X"</formula>
    </cfRule>
  </conditionalFormatting>
  <conditionalFormatting sqref="H26:S32">
    <cfRule type="cellIs" dxfId="6" priority="2" operator="equal">
      <formula>"X"</formula>
    </cfRule>
  </conditionalFormatting>
  <conditionalFormatting sqref="H33:S35">
    <cfRule type="cellIs" dxfId="5" priority="1" operator="equal">
      <formula>"X"</formula>
    </cfRule>
  </conditionalFormatting>
  <pageMargins left="0.15748031496062992" right="0.15748031496062992" top="0.31496062992125984" bottom="0.31496062992125984" header="0.15748031496062992" footer="0.15748031496062992"/>
  <pageSetup paperSize="8" scale="43" orientation="portrait" r:id="rId1"/>
  <headerFooter>
    <oddHeader>&amp;C&amp;F - &amp;A</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B7AEEE-D3ED-455F-A4C2-200517AB1F5A}">
  <sheetPr>
    <tabColor rgb="FFC00000"/>
  </sheetPr>
  <dimension ref="A1:Z1000"/>
  <sheetViews>
    <sheetView zoomScale="73" zoomScaleNormal="73" workbookViewId="0">
      <pane ySplit="1" topLeftCell="A2" activePane="bottomLeft" state="frozen"/>
      <selection pane="bottomLeft" activeCell="F3" sqref="F3"/>
    </sheetView>
  </sheetViews>
  <sheetFormatPr defaultRowHeight="15" customHeight="1" x14ac:dyDescent="0.35"/>
  <cols>
    <col min="1" max="1" width="6.26953125" style="71" customWidth="1"/>
    <col min="2" max="2" width="86.81640625" style="71" customWidth="1"/>
    <col min="3" max="3" width="10" style="71" customWidth="1"/>
    <col min="4" max="5" width="13.08984375" style="71" customWidth="1"/>
    <col min="6" max="7" width="10.6328125" style="71" customWidth="1"/>
    <col min="8" max="19" width="9.81640625" style="71" customWidth="1"/>
    <col min="20" max="20" width="10.81640625" style="71" customWidth="1"/>
    <col min="21" max="26" width="10" style="71" customWidth="1"/>
    <col min="27" max="1024" width="18.08984375" style="71" customWidth="1"/>
    <col min="1025" max="16384" width="8.7265625" style="71"/>
  </cols>
  <sheetData>
    <row r="1" spans="1:26" ht="14.25" customHeight="1" x14ac:dyDescent="0.35">
      <c r="F1" s="72"/>
      <c r="H1" s="73">
        <f>YEAR($F$3)*100+MONTH($F$3)</f>
        <v>201805</v>
      </c>
      <c r="I1" s="74">
        <f t="shared" ref="I1:S1" si="0">IF(RIGHT(H1,2)&lt;"12",H1+1,(LEFT(H1,4)+1)*100+1)</f>
        <v>201806</v>
      </c>
      <c r="J1" s="74">
        <f t="shared" si="0"/>
        <v>201807</v>
      </c>
      <c r="K1" s="74">
        <f t="shared" si="0"/>
        <v>201808</v>
      </c>
      <c r="L1" s="74">
        <f t="shared" si="0"/>
        <v>201809</v>
      </c>
      <c r="M1" s="74">
        <f t="shared" si="0"/>
        <v>201810</v>
      </c>
      <c r="N1" s="74">
        <f t="shared" si="0"/>
        <v>201811</v>
      </c>
      <c r="O1" s="74">
        <f t="shared" si="0"/>
        <v>201812</v>
      </c>
      <c r="P1" s="74">
        <f t="shared" si="0"/>
        <v>201901</v>
      </c>
      <c r="Q1" s="74">
        <f t="shared" si="0"/>
        <v>201902</v>
      </c>
      <c r="R1" s="74">
        <f t="shared" si="0"/>
        <v>201903</v>
      </c>
      <c r="S1" s="74">
        <f t="shared" si="0"/>
        <v>201904</v>
      </c>
    </row>
    <row r="2" spans="1:26" ht="36.75" customHeight="1" x14ac:dyDescent="0.35">
      <c r="A2" s="75" t="s">
        <v>0</v>
      </c>
      <c r="B2" s="75" t="s">
        <v>1</v>
      </c>
      <c r="C2" s="75" t="s">
        <v>4</v>
      </c>
      <c r="D2" s="76" t="s">
        <v>2</v>
      </c>
      <c r="E2" s="77" t="s">
        <v>3</v>
      </c>
      <c r="F2" s="78" t="s">
        <v>152</v>
      </c>
      <c r="G2" s="77" t="s">
        <v>153</v>
      </c>
      <c r="H2" s="75" t="s">
        <v>66</v>
      </c>
      <c r="I2" s="75" t="s">
        <v>67</v>
      </c>
      <c r="J2" s="75" t="s">
        <v>68</v>
      </c>
      <c r="K2" s="75" t="s">
        <v>69</v>
      </c>
      <c r="L2" s="75" t="s">
        <v>70</v>
      </c>
      <c r="M2" s="75" t="s">
        <v>71</v>
      </c>
      <c r="N2" s="75" t="s">
        <v>72</v>
      </c>
      <c r="O2" s="75" t="s">
        <v>73</v>
      </c>
      <c r="P2" s="75" t="s">
        <v>74</v>
      </c>
      <c r="Q2" s="75" t="s">
        <v>75</v>
      </c>
      <c r="R2" s="75" t="s">
        <v>76</v>
      </c>
      <c r="S2" s="75" t="s">
        <v>77</v>
      </c>
      <c r="T2" s="79"/>
      <c r="U2" s="79"/>
      <c r="V2" s="79"/>
      <c r="W2" s="79"/>
      <c r="X2" s="79"/>
      <c r="Y2" s="79"/>
      <c r="Z2" s="79"/>
    </row>
    <row r="3" spans="1:26" ht="30" customHeight="1" x14ac:dyDescent="0.35">
      <c r="A3" s="80" t="s">
        <v>5</v>
      </c>
      <c r="B3" s="81" t="s">
        <v>228</v>
      </c>
      <c r="C3" s="82">
        <v>1</v>
      </c>
      <c r="D3" s="83">
        <v>43010</v>
      </c>
      <c r="E3" s="83">
        <v>43014</v>
      </c>
      <c r="F3" s="84">
        <v>43222</v>
      </c>
      <c r="G3" s="84">
        <v>43226</v>
      </c>
      <c r="H3" s="85" t="str">
        <f t="shared" ref="H3:S18" si="1">IF(AND(H$1&gt;=YEAR($F3)*100+MONTH($F3),H$1&lt;=YEAR($G3)*100+MONTH($G3)),"X","")</f>
        <v>X</v>
      </c>
      <c r="I3" s="85" t="str">
        <f t="shared" si="1"/>
        <v/>
      </c>
      <c r="J3" s="85" t="str">
        <f t="shared" si="1"/>
        <v/>
      </c>
      <c r="K3" s="85" t="str">
        <f t="shared" si="1"/>
        <v/>
      </c>
      <c r="L3" s="85" t="str">
        <f t="shared" si="1"/>
        <v/>
      </c>
      <c r="M3" s="85" t="str">
        <f t="shared" si="1"/>
        <v/>
      </c>
      <c r="N3" s="85" t="str">
        <f t="shared" si="1"/>
        <v/>
      </c>
      <c r="O3" s="85" t="str">
        <f t="shared" si="1"/>
        <v/>
      </c>
      <c r="P3" s="85" t="str">
        <f t="shared" si="1"/>
        <v/>
      </c>
      <c r="Q3" s="85" t="str">
        <f t="shared" si="1"/>
        <v/>
      </c>
      <c r="R3" s="85" t="str">
        <f t="shared" si="1"/>
        <v/>
      </c>
      <c r="S3" s="85" t="str">
        <f t="shared" si="1"/>
        <v/>
      </c>
    </row>
    <row r="4" spans="1:26" ht="30" customHeight="1" x14ac:dyDescent="0.35">
      <c r="A4" s="80" t="s">
        <v>6</v>
      </c>
      <c r="B4" s="81" t="s">
        <v>229</v>
      </c>
      <c r="C4" s="86">
        <v>2</v>
      </c>
      <c r="D4" s="87">
        <v>43017</v>
      </c>
      <c r="E4" s="84">
        <v>43021</v>
      </c>
      <c r="F4" s="84">
        <v>43229</v>
      </c>
      <c r="G4" s="84">
        <v>43233</v>
      </c>
      <c r="H4" s="85" t="str">
        <f t="shared" si="1"/>
        <v>X</v>
      </c>
      <c r="I4" s="85" t="str">
        <f t="shared" si="1"/>
        <v/>
      </c>
      <c r="J4" s="85" t="str">
        <f t="shared" si="1"/>
        <v/>
      </c>
      <c r="K4" s="85" t="str">
        <f t="shared" si="1"/>
        <v/>
      </c>
      <c r="L4" s="85" t="str">
        <f t="shared" si="1"/>
        <v/>
      </c>
      <c r="M4" s="85" t="str">
        <f t="shared" si="1"/>
        <v/>
      </c>
      <c r="N4" s="85" t="str">
        <f t="shared" si="1"/>
        <v/>
      </c>
      <c r="O4" s="85" t="str">
        <f t="shared" si="1"/>
        <v/>
      </c>
      <c r="P4" s="85" t="str">
        <f t="shared" si="1"/>
        <v/>
      </c>
      <c r="Q4" s="85" t="str">
        <f t="shared" si="1"/>
        <v/>
      </c>
      <c r="R4" s="85" t="str">
        <f t="shared" si="1"/>
        <v/>
      </c>
      <c r="S4" s="85" t="str">
        <f t="shared" si="1"/>
        <v/>
      </c>
    </row>
    <row r="5" spans="1:26" ht="30" customHeight="1" x14ac:dyDescent="0.35">
      <c r="A5" s="80" t="s">
        <v>7</v>
      </c>
      <c r="B5" s="81" t="s">
        <v>230</v>
      </c>
      <c r="C5" s="86">
        <v>3</v>
      </c>
      <c r="D5" s="84">
        <v>43010</v>
      </c>
      <c r="E5" s="84">
        <v>43028</v>
      </c>
      <c r="F5" s="84">
        <v>43222</v>
      </c>
      <c r="G5" s="84">
        <v>43240</v>
      </c>
      <c r="H5" s="85" t="str">
        <f t="shared" si="1"/>
        <v>X</v>
      </c>
      <c r="I5" s="85" t="str">
        <f t="shared" si="1"/>
        <v/>
      </c>
      <c r="J5" s="85" t="str">
        <f t="shared" si="1"/>
        <v/>
      </c>
      <c r="K5" s="85" t="str">
        <f t="shared" si="1"/>
        <v/>
      </c>
      <c r="L5" s="85" t="str">
        <f t="shared" si="1"/>
        <v/>
      </c>
      <c r="M5" s="85" t="str">
        <f t="shared" si="1"/>
        <v/>
      </c>
      <c r="N5" s="85" t="str">
        <f t="shared" si="1"/>
        <v/>
      </c>
      <c r="O5" s="85" t="str">
        <f t="shared" si="1"/>
        <v/>
      </c>
      <c r="P5" s="85" t="str">
        <f t="shared" si="1"/>
        <v/>
      </c>
      <c r="Q5" s="85" t="str">
        <f t="shared" si="1"/>
        <v/>
      </c>
      <c r="R5" s="85" t="str">
        <f t="shared" si="1"/>
        <v/>
      </c>
      <c r="S5" s="85" t="str">
        <f t="shared" si="1"/>
        <v/>
      </c>
    </row>
    <row r="6" spans="1:26" ht="30" customHeight="1" x14ac:dyDescent="0.35">
      <c r="A6" s="80" t="s">
        <v>8</v>
      </c>
      <c r="B6" s="81" t="s">
        <v>231</v>
      </c>
      <c r="C6" s="86">
        <v>4</v>
      </c>
      <c r="D6" s="84">
        <v>43031</v>
      </c>
      <c r="E6" s="84">
        <v>43371</v>
      </c>
      <c r="F6" s="84">
        <v>43243</v>
      </c>
      <c r="G6" s="84">
        <v>43583</v>
      </c>
      <c r="H6" s="85" t="str">
        <f t="shared" si="1"/>
        <v>X</v>
      </c>
      <c r="I6" s="85" t="str">
        <f t="shared" si="1"/>
        <v>X</v>
      </c>
      <c r="J6" s="85" t="str">
        <f t="shared" si="1"/>
        <v>X</v>
      </c>
      <c r="K6" s="85" t="str">
        <f t="shared" si="1"/>
        <v>X</v>
      </c>
      <c r="L6" s="85" t="str">
        <f t="shared" si="1"/>
        <v>X</v>
      </c>
      <c r="M6" s="85" t="str">
        <f t="shared" si="1"/>
        <v>X</v>
      </c>
      <c r="N6" s="85" t="str">
        <f t="shared" si="1"/>
        <v>X</v>
      </c>
      <c r="O6" s="85" t="str">
        <f t="shared" si="1"/>
        <v>X</v>
      </c>
      <c r="P6" s="85" t="str">
        <f t="shared" si="1"/>
        <v>X</v>
      </c>
      <c r="Q6" s="85" t="str">
        <f t="shared" si="1"/>
        <v>X</v>
      </c>
      <c r="R6" s="85" t="str">
        <f t="shared" si="1"/>
        <v>X</v>
      </c>
      <c r="S6" s="85" t="str">
        <f t="shared" si="1"/>
        <v>X</v>
      </c>
    </row>
    <row r="7" spans="1:26" ht="30" customHeight="1" x14ac:dyDescent="0.35">
      <c r="A7" s="80" t="s">
        <v>9</v>
      </c>
      <c r="B7" s="81" t="s">
        <v>232</v>
      </c>
      <c r="C7" s="86">
        <v>4</v>
      </c>
      <c r="D7" s="84">
        <v>43010</v>
      </c>
      <c r="E7" s="84">
        <v>43371</v>
      </c>
      <c r="F7" s="84">
        <v>43222</v>
      </c>
      <c r="G7" s="84">
        <v>43583</v>
      </c>
      <c r="H7" s="85" t="str">
        <f t="shared" si="1"/>
        <v>X</v>
      </c>
      <c r="I7" s="85" t="str">
        <f t="shared" si="1"/>
        <v>X</v>
      </c>
      <c r="J7" s="85" t="str">
        <f t="shared" si="1"/>
        <v>X</v>
      </c>
      <c r="K7" s="85" t="str">
        <f t="shared" si="1"/>
        <v>X</v>
      </c>
      <c r="L7" s="85" t="str">
        <f t="shared" si="1"/>
        <v>X</v>
      </c>
      <c r="M7" s="85" t="str">
        <f t="shared" si="1"/>
        <v>X</v>
      </c>
      <c r="N7" s="85" t="str">
        <f t="shared" si="1"/>
        <v>X</v>
      </c>
      <c r="O7" s="85" t="str">
        <f t="shared" si="1"/>
        <v>X</v>
      </c>
      <c r="P7" s="85" t="str">
        <f t="shared" si="1"/>
        <v>X</v>
      </c>
      <c r="Q7" s="85" t="str">
        <f t="shared" si="1"/>
        <v>X</v>
      </c>
      <c r="R7" s="85" t="str">
        <f t="shared" si="1"/>
        <v>X</v>
      </c>
      <c r="S7" s="85" t="str">
        <f t="shared" si="1"/>
        <v>X</v>
      </c>
    </row>
    <row r="8" spans="1:26" ht="30" customHeight="1" x14ac:dyDescent="0.35">
      <c r="A8" s="80" t="s">
        <v>10</v>
      </c>
      <c r="B8" s="81" t="s">
        <v>233</v>
      </c>
      <c r="C8" s="86" t="s">
        <v>44</v>
      </c>
      <c r="D8" s="84">
        <v>43346</v>
      </c>
      <c r="E8" s="84">
        <v>43371</v>
      </c>
      <c r="F8" s="84">
        <v>43558</v>
      </c>
      <c r="G8" s="84">
        <v>43583</v>
      </c>
      <c r="H8" s="85" t="str">
        <f t="shared" si="1"/>
        <v/>
      </c>
      <c r="I8" s="85" t="str">
        <f t="shared" si="1"/>
        <v/>
      </c>
      <c r="J8" s="85" t="str">
        <f t="shared" si="1"/>
        <v/>
      </c>
      <c r="K8" s="85" t="str">
        <f t="shared" si="1"/>
        <v/>
      </c>
      <c r="L8" s="85" t="str">
        <f t="shared" si="1"/>
        <v/>
      </c>
      <c r="M8" s="85" t="str">
        <f t="shared" si="1"/>
        <v/>
      </c>
      <c r="N8" s="85" t="str">
        <f t="shared" si="1"/>
        <v/>
      </c>
      <c r="O8" s="85" t="str">
        <f t="shared" si="1"/>
        <v/>
      </c>
      <c r="P8" s="85" t="str">
        <f t="shared" si="1"/>
        <v/>
      </c>
      <c r="Q8" s="85" t="str">
        <f t="shared" si="1"/>
        <v/>
      </c>
      <c r="R8" s="85" t="str">
        <f t="shared" si="1"/>
        <v/>
      </c>
      <c r="S8" s="85" t="str">
        <f t="shared" si="1"/>
        <v>X</v>
      </c>
    </row>
    <row r="9" spans="1:26" ht="30" customHeight="1" x14ac:dyDescent="0.35">
      <c r="A9" s="88" t="s">
        <v>11</v>
      </c>
      <c r="B9" s="81" t="s">
        <v>234</v>
      </c>
      <c r="C9" s="86"/>
      <c r="D9" s="84">
        <v>43031</v>
      </c>
      <c r="E9" s="84">
        <v>43042</v>
      </c>
      <c r="F9" s="84">
        <v>43243</v>
      </c>
      <c r="G9" s="84">
        <v>43254</v>
      </c>
      <c r="H9" s="85" t="str">
        <f t="shared" si="1"/>
        <v>X</v>
      </c>
      <c r="I9" s="85" t="str">
        <f t="shared" si="1"/>
        <v>X</v>
      </c>
      <c r="J9" s="85" t="str">
        <f t="shared" si="1"/>
        <v/>
      </c>
      <c r="K9" s="85" t="str">
        <f t="shared" si="1"/>
        <v/>
      </c>
      <c r="L9" s="85" t="str">
        <f t="shared" si="1"/>
        <v/>
      </c>
      <c r="M9" s="85" t="str">
        <f t="shared" si="1"/>
        <v/>
      </c>
      <c r="N9" s="85" t="str">
        <f t="shared" si="1"/>
        <v/>
      </c>
      <c r="O9" s="85" t="str">
        <f t="shared" si="1"/>
        <v/>
      </c>
      <c r="P9" s="85" t="str">
        <f t="shared" si="1"/>
        <v/>
      </c>
      <c r="Q9" s="85" t="str">
        <f t="shared" si="1"/>
        <v/>
      </c>
      <c r="R9" s="85" t="str">
        <f t="shared" si="1"/>
        <v/>
      </c>
      <c r="S9" s="85" t="str">
        <f t="shared" si="1"/>
        <v/>
      </c>
    </row>
    <row r="10" spans="1:26" ht="30" customHeight="1" x14ac:dyDescent="0.35">
      <c r="A10" s="88" t="s">
        <v>12</v>
      </c>
      <c r="B10" s="81" t="s">
        <v>235</v>
      </c>
      <c r="C10" s="86"/>
      <c r="D10" s="84">
        <v>43031</v>
      </c>
      <c r="E10" s="84">
        <v>43042</v>
      </c>
      <c r="F10" s="84">
        <v>43243</v>
      </c>
      <c r="G10" s="84">
        <v>43254</v>
      </c>
      <c r="H10" s="85" t="str">
        <f t="shared" si="1"/>
        <v>X</v>
      </c>
      <c r="I10" s="85" t="str">
        <f t="shared" si="1"/>
        <v>X</v>
      </c>
      <c r="J10" s="85" t="str">
        <f t="shared" si="1"/>
        <v/>
      </c>
      <c r="K10" s="85" t="str">
        <f t="shared" si="1"/>
        <v/>
      </c>
      <c r="L10" s="85" t="str">
        <f t="shared" si="1"/>
        <v/>
      </c>
      <c r="M10" s="85" t="str">
        <f t="shared" si="1"/>
        <v/>
      </c>
      <c r="N10" s="85" t="str">
        <f t="shared" si="1"/>
        <v/>
      </c>
      <c r="O10" s="85" t="str">
        <f t="shared" si="1"/>
        <v/>
      </c>
      <c r="P10" s="85" t="str">
        <f t="shared" si="1"/>
        <v/>
      </c>
      <c r="Q10" s="85" t="str">
        <f t="shared" si="1"/>
        <v/>
      </c>
      <c r="R10" s="85" t="str">
        <f t="shared" si="1"/>
        <v/>
      </c>
      <c r="S10" s="85" t="str">
        <f t="shared" si="1"/>
        <v/>
      </c>
    </row>
    <row r="11" spans="1:26" ht="30" customHeight="1" x14ac:dyDescent="0.35">
      <c r="A11" s="88" t="s">
        <v>13</v>
      </c>
      <c r="B11" s="81" t="s">
        <v>236</v>
      </c>
      <c r="C11" s="86"/>
      <c r="D11" s="84">
        <v>43031</v>
      </c>
      <c r="E11" s="84">
        <v>43033</v>
      </c>
      <c r="F11" s="84">
        <v>43243</v>
      </c>
      <c r="G11" s="84">
        <v>43245</v>
      </c>
      <c r="H11" s="85" t="str">
        <f t="shared" si="1"/>
        <v>X</v>
      </c>
      <c r="I11" s="85" t="str">
        <f t="shared" si="1"/>
        <v/>
      </c>
      <c r="J11" s="85" t="str">
        <f t="shared" si="1"/>
        <v/>
      </c>
      <c r="K11" s="85" t="str">
        <f t="shared" si="1"/>
        <v/>
      </c>
      <c r="L11" s="85" t="str">
        <f t="shared" si="1"/>
        <v/>
      </c>
      <c r="M11" s="85" t="str">
        <f t="shared" si="1"/>
        <v/>
      </c>
      <c r="N11" s="85" t="str">
        <f t="shared" si="1"/>
        <v/>
      </c>
      <c r="O11" s="85" t="str">
        <f t="shared" si="1"/>
        <v/>
      </c>
      <c r="P11" s="85" t="str">
        <f t="shared" si="1"/>
        <v/>
      </c>
      <c r="Q11" s="85" t="str">
        <f t="shared" si="1"/>
        <v/>
      </c>
      <c r="R11" s="85" t="str">
        <f t="shared" si="1"/>
        <v/>
      </c>
      <c r="S11" s="85" t="str">
        <f t="shared" si="1"/>
        <v/>
      </c>
    </row>
    <row r="12" spans="1:26" ht="30" customHeight="1" x14ac:dyDescent="0.35">
      <c r="A12" s="88" t="s">
        <v>14</v>
      </c>
      <c r="B12" s="81" t="s">
        <v>237</v>
      </c>
      <c r="C12" s="86"/>
      <c r="D12" s="84">
        <v>43040</v>
      </c>
      <c r="E12" s="84">
        <v>43049</v>
      </c>
      <c r="F12" s="84">
        <v>43252</v>
      </c>
      <c r="G12" s="84">
        <v>43261</v>
      </c>
      <c r="H12" s="85" t="str">
        <f t="shared" si="1"/>
        <v/>
      </c>
      <c r="I12" s="85" t="str">
        <f t="shared" si="1"/>
        <v>X</v>
      </c>
      <c r="J12" s="85" t="str">
        <f t="shared" si="1"/>
        <v/>
      </c>
      <c r="K12" s="85" t="str">
        <f t="shared" si="1"/>
        <v/>
      </c>
      <c r="L12" s="85" t="str">
        <f t="shared" si="1"/>
        <v/>
      </c>
      <c r="M12" s="85" t="str">
        <f t="shared" si="1"/>
        <v/>
      </c>
      <c r="N12" s="85" t="str">
        <f t="shared" si="1"/>
        <v/>
      </c>
      <c r="O12" s="85" t="str">
        <f t="shared" si="1"/>
        <v/>
      </c>
      <c r="P12" s="85" t="str">
        <f t="shared" si="1"/>
        <v/>
      </c>
      <c r="Q12" s="85" t="str">
        <f t="shared" si="1"/>
        <v/>
      </c>
      <c r="R12" s="85" t="str">
        <f t="shared" si="1"/>
        <v/>
      </c>
      <c r="S12" s="85" t="str">
        <f t="shared" si="1"/>
        <v/>
      </c>
    </row>
    <row r="13" spans="1:26" ht="30" customHeight="1" x14ac:dyDescent="0.35">
      <c r="A13" s="88" t="s">
        <v>15</v>
      </c>
      <c r="B13" s="81" t="s">
        <v>238</v>
      </c>
      <c r="C13" s="86"/>
      <c r="D13" s="84">
        <v>43045</v>
      </c>
      <c r="E13" s="84">
        <v>43056</v>
      </c>
      <c r="F13" s="84">
        <v>43257</v>
      </c>
      <c r="G13" s="84">
        <v>43268</v>
      </c>
      <c r="H13" s="85" t="str">
        <f t="shared" si="1"/>
        <v/>
      </c>
      <c r="I13" s="85" t="str">
        <f t="shared" si="1"/>
        <v>X</v>
      </c>
      <c r="J13" s="85" t="str">
        <f t="shared" si="1"/>
        <v/>
      </c>
      <c r="K13" s="85" t="str">
        <f t="shared" si="1"/>
        <v/>
      </c>
      <c r="L13" s="85" t="str">
        <f t="shared" si="1"/>
        <v/>
      </c>
      <c r="M13" s="85" t="str">
        <f t="shared" si="1"/>
        <v/>
      </c>
      <c r="N13" s="85" t="str">
        <f t="shared" si="1"/>
        <v/>
      </c>
      <c r="O13" s="85" t="str">
        <f t="shared" si="1"/>
        <v/>
      </c>
      <c r="P13" s="85" t="str">
        <f t="shared" si="1"/>
        <v/>
      </c>
      <c r="Q13" s="85" t="str">
        <f t="shared" si="1"/>
        <v/>
      </c>
      <c r="R13" s="85" t="str">
        <f t="shared" si="1"/>
        <v/>
      </c>
      <c r="S13" s="85" t="str">
        <f t="shared" si="1"/>
        <v/>
      </c>
    </row>
    <row r="14" spans="1:26" ht="30" customHeight="1" x14ac:dyDescent="0.35">
      <c r="A14" s="88" t="s">
        <v>16</v>
      </c>
      <c r="B14" s="81" t="s">
        <v>239</v>
      </c>
      <c r="C14" s="86"/>
      <c r="D14" s="84">
        <v>43045</v>
      </c>
      <c r="E14" s="84">
        <v>43056</v>
      </c>
      <c r="F14" s="84">
        <v>43257</v>
      </c>
      <c r="G14" s="84">
        <v>43268</v>
      </c>
      <c r="H14" s="85" t="str">
        <f t="shared" si="1"/>
        <v/>
      </c>
      <c r="I14" s="85" t="str">
        <f t="shared" si="1"/>
        <v>X</v>
      </c>
      <c r="J14" s="85" t="str">
        <f t="shared" si="1"/>
        <v/>
      </c>
      <c r="K14" s="85" t="str">
        <f t="shared" si="1"/>
        <v/>
      </c>
      <c r="L14" s="85" t="str">
        <f t="shared" si="1"/>
        <v/>
      </c>
      <c r="M14" s="85" t="str">
        <f t="shared" si="1"/>
        <v/>
      </c>
      <c r="N14" s="85" t="str">
        <f t="shared" si="1"/>
        <v/>
      </c>
      <c r="O14" s="85" t="str">
        <f t="shared" si="1"/>
        <v/>
      </c>
      <c r="P14" s="85" t="str">
        <f t="shared" si="1"/>
        <v/>
      </c>
      <c r="Q14" s="85" t="str">
        <f t="shared" si="1"/>
        <v/>
      </c>
      <c r="R14" s="85" t="str">
        <f t="shared" si="1"/>
        <v/>
      </c>
      <c r="S14" s="85" t="str">
        <f t="shared" si="1"/>
        <v/>
      </c>
    </row>
    <row r="15" spans="1:26" ht="30" customHeight="1" x14ac:dyDescent="0.35">
      <c r="A15" s="88" t="s">
        <v>17</v>
      </c>
      <c r="B15" s="81" t="s">
        <v>240</v>
      </c>
      <c r="C15" s="86"/>
      <c r="D15" s="84">
        <v>43031</v>
      </c>
      <c r="E15" s="84">
        <v>43063</v>
      </c>
      <c r="F15" s="84">
        <v>43282</v>
      </c>
      <c r="G15" s="84">
        <v>43434</v>
      </c>
      <c r="H15" s="85" t="str">
        <f t="shared" si="1"/>
        <v/>
      </c>
      <c r="I15" s="85" t="str">
        <f t="shared" si="1"/>
        <v/>
      </c>
      <c r="J15" s="85" t="str">
        <f t="shared" si="1"/>
        <v>X</v>
      </c>
      <c r="K15" s="85" t="str">
        <f t="shared" si="1"/>
        <v>X</v>
      </c>
      <c r="L15" s="85" t="str">
        <f t="shared" si="1"/>
        <v>X</v>
      </c>
      <c r="M15" s="85" t="str">
        <f t="shared" si="1"/>
        <v>X</v>
      </c>
      <c r="N15" s="85" t="str">
        <f t="shared" si="1"/>
        <v>X</v>
      </c>
      <c r="O15" s="85" t="str">
        <f t="shared" si="1"/>
        <v/>
      </c>
      <c r="P15" s="85" t="str">
        <f t="shared" si="1"/>
        <v/>
      </c>
      <c r="Q15" s="85" t="str">
        <f t="shared" si="1"/>
        <v/>
      </c>
      <c r="R15" s="85" t="str">
        <f t="shared" si="1"/>
        <v/>
      </c>
      <c r="S15" s="85" t="str">
        <f t="shared" si="1"/>
        <v/>
      </c>
    </row>
    <row r="16" spans="1:26" ht="30" customHeight="1" x14ac:dyDescent="0.35">
      <c r="A16" s="88" t="s">
        <v>18</v>
      </c>
      <c r="B16" s="81" t="s">
        <v>241</v>
      </c>
      <c r="C16" s="86"/>
      <c r="D16" s="84">
        <v>43045</v>
      </c>
      <c r="E16" s="84">
        <v>43049</v>
      </c>
      <c r="F16" s="84">
        <v>43257</v>
      </c>
      <c r="G16" s="84">
        <v>43261</v>
      </c>
      <c r="H16" s="85" t="str">
        <f t="shared" si="1"/>
        <v/>
      </c>
      <c r="I16" s="85" t="str">
        <f t="shared" si="1"/>
        <v>X</v>
      </c>
      <c r="J16" s="85" t="str">
        <f t="shared" si="1"/>
        <v/>
      </c>
      <c r="K16" s="85" t="str">
        <f t="shared" si="1"/>
        <v/>
      </c>
      <c r="L16" s="85" t="str">
        <f t="shared" si="1"/>
        <v/>
      </c>
      <c r="M16" s="85" t="str">
        <f t="shared" si="1"/>
        <v/>
      </c>
      <c r="N16" s="85" t="str">
        <f t="shared" si="1"/>
        <v/>
      </c>
      <c r="O16" s="85" t="str">
        <f t="shared" si="1"/>
        <v/>
      </c>
      <c r="P16" s="85" t="str">
        <f t="shared" si="1"/>
        <v/>
      </c>
      <c r="Q16" s="85" t="str">
        <f t="shared" si="1"/>
        <v/>
      </c>
      <c r="R16" s="85" t="str">
        <f t="shared" si="1"/>
        <v/>
      </c>
      <c r="S16" s="85" t="str">
        <f t="shared" si="1"/>
        <v/>
      </c>
    </row>
    <row r="17" spans="1:20" ht="30" customHeight="1" x14ac:dyDescent="0.35">
      <c r="A17" s="88" t="s">
        <v>19</v>
      </c>
      <c r="B17" s="81" t="s">
        <v>242</v>
      </c>
      <c r="C17" s="86"/>
      <c r="D17" s="84">
        <v>43045</v>
      </c>
      <c r="E17" s="84">
        <v>43047</v>
      </c>
      <c r="F17" s="84">
        <v>43257</v>
      </c>
      <c r="G17" s="84">
        <v>43259</v>
      </c>
      <c r="H17" s="85" t="str">
        <f t="shared" si="1"/>
        <v/>
      </c>
      <c r="I17" s="85" t="str">
        <f t="shared" si="1"/>
        <v>X</v>
      </c>
      <c r="J17" s="85" t="str">
        <f t="shared" si="1"/>
        <v/>
      </c>
      <c r="K17" s="85" t="str">
        <f t="shared" si="1"/>
        <v/>
      </c>
      <c r="L17" s="85" t="str">
        <f t="shared" si="1"/>
        <v/>
      </c>
      <c r="M17" s="85" t="str">
        <f t="shared" si="1"/>
        <v/>
      </c>
      <c r="N17" s="85" t="str">
        <f t="shared" si="1"/>
        <v/>
      </c>
      <c r="O17" s="85" t="str">
        <f t="shared" si="1"/>
        <v/>
      </c>
      <c r="P17" s="85" t="str">
        <f t="shared" si="1"/>
        <v/>
      </c>
      <c r="Q17" s="85" t="str">
        <f t="shared" si="1"/>
        <v/>
      </c>
      <c r="R17" s="85" t="str">
        <f t="shared" si="1"/>
        <v/>
      </c>
      <c r="S17" s="85" t="str">
        <f t="shared" si="1"/>
        <v/>
      </c>
    </row>
    <row r="18" spans="1:20" ht="30" customHeight="1" x14ac:dyDescent="0.35">
      <c r="A18" s="88" t="s">
        <v>20</v>
      </c>
      <c r="B18" s="81" t="s">
        <v>243</v>
      </c>
      <c r="C18" s="86"/>
      <c r="D18" s="84">
        <v>43045</v>
      </c>
      <c r="E18" s="84">
        <v>43074</v>
      </c>
      <c r="F18" s="84">
        <v>43257</v>
      </c>
      <c r="G18" s="84">
        <v>43434</v>
      </c>
      <c r="H18" s="85" t="str">
        <f t="shared" si="1"/>
        <v/>
      </c>
      <c r="I18" s="85" t="str">
        <f t="shared" si="1"/>
        <v>X</v>
      </c>
      <c r="J18" s="85" t="str">
        <f t="shared" si="1"/>
        <v>X</v>
      </c>
      <c r="K18" s="85" t="str">
        <f t="shared" si="1"/>
        <v>X</v>
      </c>
      <c r="L18" s="85" t="str">
        <f t="shared" si="1"/>
        <v>X</v>
      </c>
      <c r="M18" s="85" t="str">
        <f t="shared" si="1"/>
        <v>X</v>
      </c>
      <c r="N18" s="85" t="str">
        <f t="shared" si="1"/>
        <v>X</v>
      </c>
      <c r="O18" s="85" t="str">
        <f t="shared" si="1"/>
        <v/>
      </c>
      <c r="P18" s="85" t="str">
        <f t="shared" si="1"/>
        <v/>
      </c>
      <c r="Q18" s="85" t="str">
        <f t="shared" si="1"/>
        <v/>
      </c>
      <c r="R18" s="85" t="str">
        <f t="shared" si="1"/>
        <v/>
      </c>
      <c r="S18" s="85" t="str">
        <f t="shared" si="1"/>
        <v/>
      </c>
    </row>
    <row r="19" spans="1:20" ht="30" customHeight="1" x14ac:dyDescent="0.35">
      <c r="A19" s="89" t="s">
        <v>21</v>
      </c>
      <c r="B19" s="81" t="s">
        <v>244</v>
      </c>
      <c r="C19" s="86"/>
      <c r="D19" s="84">
        <v>43073</v>
      </c>
      <c r="E19" s="84">
        <v>43189</v>
      </c>
      <c r="F19" s="84">
        <v>43285</v>
      </c>
      <c r="G19" s="84">
        <v>43401</v>
      </c>
      <c r="H19" s="85" t="str">
        <f t="shared" ref="H19:S34" si="2">IF(AND(H$1&gt;=YEAR($F19)*100+MONTH($F19),H$1&lt;=YEAR($G19)*100+MONTH($G19)),"X","")</f>
        <v/>
      </c>
      <c r="I19" s="85" t="str">
        <f t="shared" si="2"/>
        <v/>
      </c>
      <c r="J19" s="85" t="str">
        <f t="shared" si="2"/>
        <v>X</v>
      </c>
      <c r="K19" s="85" t="str">
        <f t="shared" si="2"/>
        <v>X</v>
      </c>
      <c r="L19" s="85" t="str">
        <f t="shared" si="2"/>
        <v>X</v>
      </c>
      <c r="M19" s="85" t="str">
        <f t="shared" si="2"/>
        <v>X</v>
      </c>
      <c r="N19" s="85" t="str">
        <f t="shared" si="2"/>
        <v/>
      </c>
      <c r="O19" s="85" t="str">
        <f t="shared" si="2"/>
        <v/>
      </c>
      <c r="P19" s="85" t="str">
        <f t="shared" si="2"/>
        <v/>
      </c>
      <c r="Q19" s="85" t="str">
        <f t="shared" si="2"/>
        <v/>
      </c>
      <c r="R19" s="85" t="str">
        <f t="shared" si="2"/>
        <v/>
      </c>
      <c r="S19" s="85" t="str">
        <f t="shared" si="2"/>
        <v/>
      </c>
    </row>
    <row r="20" spans="1:20" ht="30" customHeight="1" x14ac:dyDescent="0.35">
      <c r="A20" s="89" t="s">
        <v>22</v>
      </c>
      <c r="B20" s="81" t="s">
        <v>245</v>
      </c>
      <c r="C20" s="86"/>
      <c r="D20" s="84">
        <v>43080</v>
      </c>
      <c r="E20" s="84">
        <v>43126</v>
      </c>
      <c r="F20" s="84">
        <v>43285</v>
      </c>
      <c r="G20" s="84">
        <v>43434</v>
      </c>
      <c r="H20" s="85" t="str">
        <f t="shared" si="2"/>
        <v/>
      </c>
      <c r="I20" s="85" t="str">
        <f t="shared" si="2"/>
        <v/>
      </c>
      <c r="J20" s="85" t="str">
        <f t="shared" si="2"/>
        <v>X</v>
      </c>
      <c r="K20" s="85" t="str">
        <f t="shared" si="2"/>
        <v>X</v>
      </c>
      <c r="L20" s="85" t="str">
        <f t="shared" si="2"/>
        <v>X</v>
      </c>
      <c r="M20" s="85" t="str">
        <f t="shared" si="2"/>
        <v>X</v>
      </c>
      <c r="N20" s="85" t="str">
        <f t="shared" si="2"/>
        <v>X</v>
      </c>
      <c r="O20" s="85" t="str">
        <f t="shared" si="2"/>
        <v/>
      </c>
      <c r="P20" s="85" t="str">
        <f t="shared" si="2"/>
        <v/>
      </c>
      <c r="Q20" s="85" t="str">
        <f t="shared" si="2"/>
        <v/>
      </c>
      <c r="R20" s="85" t="str">
        <f t="shared" si="2"/>
        <v/>
      </c>
      <c r="S20" s="85" t="str">
        <f t="shared" si="2"/>
        <v/>
      </c>
    </row>
    <row r="21" spans="1:20" ht="30" customHeight="1" x14ac:dyDescent="0.35">
      <c r="A21" s="89" t="s">
        <v>23</v>
      </c>
      <c r="B21" s="81" t="s">
        <v>246</v>
      </c>
      <c r="C21" s="86"/>
      <c r="D21" s="84">
        <v>43109</v>
      </c>
      <c r="E21" s="84">
        <v>43126</v>
      </c>
      <c r="F21" s="84">
        <v>43282</v>
      </c>
      <c r="G21" s="84">
        <v>43465</v>
      </c>
      <c r="H21" s="85" t="str">
        <f t="shared" si="2"/>
        <v/>
      </c>
      <c r="I21" s="85" t="str">
        <f t="shared" si="2"/>
        <v/>
      </c>
      <c r="J21" s="85" t="str">
        <f t="shared" si="2"/>
        <v>X</v>
      </c>
      <c r="K21" s="85" t="str">
        <f t="shared" si="2"/>
        <v>X</v>
      </c>
      <c r="L21" s="85" t="str">
        <f t="shared" si="2"/>
        <v>X</v>
      </c>
      <c r="M21" s="85" t="str">
        <f t="shared" si="2"/>
        <v>X</v>
      </c>
      <c r="N21" s="85" t="str">
        <f t="shared" si="2"/>
        <v>X</v>
      </c>
      <c r="O21" s="85" t="str">
        <f t="shared" si="2"/>
        <v>X</v>
      </c>
      <c r="P21" s="85" t="str">
        <f t="shared" si="2"/>
        <v/>
      </c>
      <c r="Q21" s="85" t="str">
        <f t="shared" si="2"/>
        <v/>
      </c>
      <c r="R21" s="85" t="str">
        <f t="shared" si="2"/>
        <v/>
      </c>
      <c r="S21" s="85" t="str">
        <f t="shared" si="2"/>
        <v/>
      </c>
    </row>
    <row r="22" spans="1:20" ht="30" customHeight="1" x14ac:dyDescent="0.35">
      <c r="A22" s="89" t="s">
        <v>24</v>
      </c>
      <c r="B22" s="81" t="s">
        <v>247</v>
      </c>
      <c r="C22" s="86"/>
      <c r="D22" s="84">
        <v>43073</v>
      </c>
      <c r="E22" s="84">
        <v>43098</v>
      </c>
      <c r="F22" s="84">
        <v>43344</v>
      </c>
      <c r="G22" s="84">
        <v>43434</v>
      </c>
      <c r="H22" s="85" t="str">
        <f t="shared" si="2"/>
        <v/>
      </c>
      <c r="I22" s="85" t="str">
        <f t="shared" si="2"/>
        <v/>
      </c>
      <c r="J22" s="85" t="str">
        <f t="shared" si="2"/>
        <v/>
      </c>
      <c r="K22" s="85" t="str">
        <f t="shared" si="2"/>
        <v/>
      </c>
      <c r="L22" s="85" t="str">
        <f t="shared" si="2"/>
        <v>X</v>
      </c>
      <c r="M22" s="85" t="str">
        <f t="shared" si="2"/>
        <v>X</v>
      </c>
      <c r="N22" s="85" t="str">
        <f t="shared" si="2"/>
        <v>X</v>
      </c>
      <c r="O22" s="85" t="str">
        <f t="shared" si="2"/>
        <v/>
      </c>
      <c r="P22" s="85" t="str">
        <f t="shared" si="2"/>
        <v/>
      </c>
      <c r="Q22" s="85" t="str">
        <f t="shared" si="2"/>
        <v/>
      </c>
      <c r="R22" s="85" t="str">
        <f t="shared" si="2"/>
        <v/>
      </c>
      <c r="S22" s="85" t="str">
        <f t="shared" si="2"/>
        <v/>
      </c>
    </row>
    <row r="23" spans="1:20" ht="30" customHeight="1" x14ac:dyDescent="0.35">
      <c r="A23" s="89" t="s">
        <v>25</v>
      </c>
      <c r="B23" s="81" t="s">
        <v>248</v>
      </c>
      <c r="C23" s="86"/>
      <c r="D23" s="84">
        <v>43136</v>
      </c>
      <c r="E23" s="84">
        <v>43189</v>
      </c>
      <c r="F23" s="84">
        <v>43374</v>
      </c>
      <c r="G23" s="84">
        <v>43465</v>
      </c>
      <c r="H23" s="85" t="str">
        <f t="shared" si="2"/>
        <v/>
      </c>
      <c r="I23" s="85" t="str">
        <f t="shared" si="2"/>
        <v/>
      </c>
      <c r="J23" s="85" t="str">
        <f t="shared" si="2"/>
        <v/>
      </c>
      <c r="K23" s="85" t="str">
        <f t="shared" si="2"/>
        <v/>
      </c>
      <c r="L23" s="85" t="str">
        <f t="shared" si="2"/>
        <v/>
      </c>
      <c r="M23" s="85" t="str">
        <f t="shared" si="2"/>
        <v>X</v>
      </c>
      <c r="N23" s="85" t="str">
        <f t="shared" si="2"/>
        <v>X</v>
      </c>
      <c r="O23" s="85" t="str">
        <f t="shared" si="2"/>
        <v>X</v>
      </c>
      <c r="P23" s="85" t="str">
        <f t="shared" si="2"/>
        <v/>
      </c>
      <c r="Q23" s="85" t="str">
        <f t="shared" si="2"/>
        <v/>
      </c>
      <c r="R23" s="85" t="str">
        <f t="shared" si="2"/>
        <v/>
      </c>
      <c r="S23" s="85" t="str">
        <f t="shared" si="2"/>
        <v/>
      </c>
    </row>
    <row r="24" spans="1:20" ht="30" customHeight="1" x14ac:dyDescent="0.35">
      <c r="A24" s="89" t="s">
        <v>26</v>
      </c>
      <c r="B24" s="81" t="s">
        <v>249</v>
      </c>
      <c r="C24" s="86"/>
      <c r="D24" s="84">
        <v>43192</v>
      </c>
      <c r="E24" s="84">
        <v>43251</v>
      </c>
      <c r="F24" s="84">
        <v>43404</v>
      </c>
      <c r="G24" s="84">
        <v>43555</v>
      </c>
      <c r="H24" s="85" t="str">
        <f t="shared" si="2"/>
        <v/>
      </c>
      <c r="I24" s="85" t="str">
        <f t="shared" si="2"/>
        <v/>
      </c>
      <c r="J24" s="85" t="str">
        <f t="shared" si="2"/>
        <v/>
      </c>
      <c r="K24" s="85" t="str">
        <f t="shared" si="2"/>
        <v/>
      </c>
      <c r="L24" s="85" t="str">
        <f t="shared" si="2"/>
        <v/>
      </c>
      <c r="M24" s="85" t="str">
        <f t="shared" si="2"/>
        <v>X</v>
      </c>
      <c r="N24" s="85" t="str">
        <f t="shared" si="2"/>
        <v>X</v>
      </c>
      <c r="O24" s="85" t="str">
        <f t="shared" si="2"/>
        <v>X</v>
      </c>
      <c r="P24" s="85" t="str">
        <f t="shared" si="2"/>
        <v>X</v>
      </c>
      <c r="Q24" s="85" t="str">
        <f t="shared" si="2"/>
        <v>X</v>
      </c>
      <c r="R24" s="85" t="str">
        <f t="shared" si="2"/>
        <v>X</v>
      </c>
      <c r="S24" s="85" t="str">
        <f t="shared" si="2"/>
        <v/>
      </c>
    </row>
    <row r="25" spans="1:20" ht="30" customHeight="1" x14ac:dyDescent="0.35">
      <c r="A25" s="89" t="s">
        <v>27</v>
      </c>
      <c r="B25" s="81" t="s">
        <v>250</v>
      </c>
      <c r="C25" s="86"/>
      <c r="D25" s="84">
        <v>43040</v>
      </c>
      <c r="E25" s="84">
        <v>43126</v>
      </c>
      <c r="F25" s="84">
        <v>43257</v>
      </c>
      <c r="G25" s="84">
        <v>43555</v>
      </c>
      <c r="H25" s="85" t="str">
        <f t="shared" si="2"/>
        <v/>
      </c>
      <c r="I25" s="85" t="str">
        <f t="shared" si="2"/>
        <v>X</v>
      </c>
      <c r="J25" s="85" t="str">
        <f t="shared" si="2"/>
        <v>X</v>
      </c>
      <c r="K25" s="85" t="str">
        <f t="shared" si="2"/>
        <v>X</v>
      </c>
      <c r="L25" s="85" t="str">
        <f t="shared" si="2"/>
        <v>X</v>
      </c>
      <c r="M25" s="85" t="str">
        <f t="shared" si="2"/>
        <v>X</v>
      </c>
      <c r="N25" s="85" t="str">
        <f t="shared" si="2"/>
        <v>X</v>
      </c>
      <c r="O25" s="85" t="str">
        <f t="shared" si="2"/>
        <v>X</v>
      </c>
      <c r="P25" s="85" t="str">
        <f t="shared" si="2"/>
        <v>X</v>
      </c>
      <c r="Q25" s="85" t="str">
        <f t="shared" si="2"/>
        <v>X</v>
      </c>
      <c r="R25" s="85" t="str">
        <f t="shared" si="2"/>
        <v>X</v>
      </c>
      <c r="S25" s="85" t="str">
        <f t="shared" si="2"/>
        <v/>
      </c>
    </row>
    <row r="26" spans="1:20" ht="30" customHeight="1" x14ac:dyDescent="0.35">
      <c r="A26" s="90" t="s">
        <v>28</v>
      </c>
      <c r="B26" s="81" t="s">
        <v>251</v>
      </c>
      <c r="C26" s="86"/>
      <c r="D26" s="84">
        <v>43192</v>
      </c>
      <c r="E26" s="84">
        <v>43217</v>
      </c>
      <c r="F26" s="84">
        <v>43404</v>
      </c>
      <c r="G26" s="84">
        <v>43429</v>
      </c>
      <c r="H26" s="85" t="str">
        <f t="shared" si="2"/>
        <v/>
      </c>
      <c r="I26" s="85" t="str">
        <f t="shared" si="2"/>
        <v/>
      </c>
      <c r="J26" s="85" t="str">
        <f t="shared" si="2"/>
        <v/>
      </c>
      <c r="K26" s="85" t="str">
        <f t="shared" si="2"/>
        <v/>
      </c>
      <c r="L26" s="85" t="str">
        <f t="shared" si="2"/>
        <v/>
      </c>
      <c r="M26" s="85"/>
      <c r="N26" s="85"/>
      <c r="O26" s="85"/>
      <c r="P26" s="85" t="s">
        <v>160</v>
      </c>
      <c r="Q26" s="85" t="s">
        <v>160</v>
      </c>
      <c r="R26" s="85" t="str">
        <f t="shared" si="2"/>
        <v/>
      </c>
      <c r="S26" s="85" t="str">
        <f t="shared" si="2"/>
        <v/>
      </c>
    </row>
    <row r="27" spans="1:20" ht="30" customHeight="1" x14ac:dyDescent="0.35">
      <c r="A27" s="90" t="s">
        <v>29</v>
      </c>
      <c r="B27" s="81" t="s">
        <v>252</v>
      </c>
      <c r="C27" s="86"/>
      <c r="D27" s="84">
        <v>43192</v>
      </c>
      <c r="E27" s="84">
        <v>43343</v>
      </c>
      <c r="F27" s="84">
        <v>43344</v>
      </c>
      <c r="G27" s="84">
        <v>43465</v>
      </c>
      <c r="H27" s="85" t="str">
        <f t="shared" si="2"/>
        <v/>
      </c>
      <c r="I27" s="85" t="str">
        <f t="shared" si="2"/>
        <v/>
      </c>
      <c r="J27" s="85" t="str">
        <f t="shared" si="2"/>
        <v/>
      </c>
      <c r="K27" s="85" t="str">
        <f t="shared" si="2"/>
        <v/>
      </c>
      <c r="L27" s="85" t="str">
        <f t="shared" si="2"/>
        <v>X</v>
      </c>
      <c r="M27" s="85" t="str">
        <f t="shared" si="2"/>
        <v>X</v>
      </c>
      <c r="N27" s="85" t="str">
        <f t="shared" si="2"/>
        <v>X</v>
      </c>
      <c r="O27" s="85" t="str">
        <f t="shared" si="2"/>
        <v>X</v>
      </c>
      <c r="P27" s="85" t="str">
        <f t="shared" si="2"/>
        <v/>
      </c>
      <c r="Q27" s="85" t="str">
        <f t="shared" si="2"/>
        <v/>
      </c>
      <c r="R27" s="85" t="str">
        <f t="shared" si="2"/>
        <v/>
      </c>
      <c r="S27" s="85" t="str">
        <f t="shared" si="2"/>
        <v/>
      </c>
      <c r="T27" s="91"/>
    </row>
    <row r="28" spans="1:20" ht="30" customHeight="1" x14ac:dyDescent="0.35">
      <c r="A28" s="90" t="s">
        <v>30</v>
      </c>
      <c r="B28" s="81" t="s">
        <v>253</v>
      </c>
      <c r="C28" s="86"/>
      <c r="D28" s="84">
        <v>43192</v>
      </c>
      <c r="E28" s="84">
        <v>43343</v>
      </c>
      <c r="F28" s="84">
        <v>43344</v>
      </c>
      <c r="G28" s="84">
        <v>43555</v>
      </c>
      <c r="H28" s="85" t="str">
        <f t="shared" si="2"/>
        <v/>
      </c>
      <c r="I28" s="85" t="str">
        <f t="shared" si="2"/>
        <v/>
      </c>
      <c r="J28" s="85" t="str">
        <f t="shared" si="2"/>
        <v/>
      </c>
      <c r="K28" s="85" t="str">
        <f t="shared" si="2"/>
        <v/>
      </c>
      <c r="L28" s="85" t="str">
        <f t="shared" si="2"/>
        <v>X</v>
      </c>
      <c r="M28" s="85" t="str">
        <f t="shared" si="2"/>
        <v>X</v>
      </c>
      <c r="N28" s="85" t="str">
        <f t="shared" si="2"/>
        <v>X</v>
      </c>
      <c r="O28" s="85" t="str">
        <f t="shared" si="2"/>
        <v>X</v>
      </c>
      <c r="P28" s="85" t="str">
        <f t="shared" si="2"/>
        <v>X</v>
      </c>
      <c r="Q28" s="85" t="str">
        <f t="shared" si="2"/>
        <v>X</v>
      </c>
      <c r="R28" s="85" t="str">
        <f t="shared" si="2"/>
        <v>X</v>
      </c>
      <c r="S28" s="85" t="str">
        <f t="shared" si="2"/>
        <v/>
      </c>
    </row>
    <row r="29" spans="1:20" ht="30" customHeight="1" x14ac:dyDescent="0.35">
      <c r="A29" s="90" t="s">
        <v>31</v>
      </c>
      <c r="B29" s="81" t="s">
        <v>254</v>
      </c>
      <c r="C29" s="86"/>
      <c r="D29" s="84">
        <v>43255</v>
      </c>
      <c r="E29" s="84">
        <v>43308</v>
      </c>
      <c r="F29" s="84">
        <v>43435</v>
      </c>
      <c r="G29" s="84">
        <v>43524</v>
      </c>
      <c r="H29" s="85" t="str">
        <f t="shared" si="2"/>
        <v/>
      </c>
      <c r="I29" s="85" t="str">
        <f t="shared" si="2"/>
        <v/>
      </c>
      <c r="J29" s="85" t="str">
        <f t="shared" si="2"/>
        <v/>
      </c>
      <c r="K29" s="85" t="str">
        <f t="shared" si="2"/>
        <v/>
      </c>
      <c r="L29" s="85" t="str">
        <f t="shared" si="2"/>
        <v/>
      </c>
      <c r="M29" s="85" t="str">
        <f t="shared" si="2"/>
        <v/>
      </c>
      <c r="N29" s="85" t="str">
        <f t="shared" si="2"/>
        <v/>
      </c>
      <c r="O29" s="85" t="str">
        <f t="shared" si="2"/>
        <v>X</v>
      </c>
      <c r="P29" s="85" t="str">
        <f t="shared" si="2"/>
        <v>X</v>
      </c>
      <c r="Q29" s="85" t="str">
        <f t="shared" si="2"/>
        <v>X</v>
      </c>
      <c r="R29" s="85" t="str">
        <f t="shared" si="2"/>
        <v/>
      </c>
      <c r="S29" s="85" t="str">
        <f t="shared" si="2"/>
        <v/>
      </c>
    </row>
    <row r="30" spans="1:20" ht="30" customHeight="1" x14ac:dyDescent="0.35">
      <c r="A30" s="90" t="s">
        <v>32</v>
      </c>
      <c r="B30" s="81" t="s">
        <v>255</v>
      </c>
      <c r="C30" s="86"/>
      <c r="D30" s="84">
        <v>43255</v>
      </c>
      <c r="E30" s="84">
        <v>43308</v>
      </c>
      <c r="F30" s="84">
        <v>43467</v>
      </c>
      <c r="G30" s="84">
        <v>43555</v>
      </c>
      <c r="H30" s="85" t="str">
        <f t="shared" si="2"/>
        <v/>
      </c>
      <c r="I30" s="85" t="str">
        <f t="shared" si="2"/>
        <v/>
      </c>
      <c r="J30" s="85" t="str">
        <f t="shared" si="2"/>
        <v/>
      </c>
      <c r="K30" s="85" t="str">
        <f t="shared" si="2"/>
        <v/>
      </c>
      <c r="L30" s="85" t="str">
        <f t="shared" si="2"/>
        <v/>
      </c>
      <c r="M30" s="85" t="str">
        <f t="shared" si="2"/>
        <v/>
      </c>
      <c r="N30" s="85" t="str">
        <f t="shared" si="2"/>
        <v/>
      </c>
      <c r="O30" s="85" t="str">
        <f t="shared" si="2"/>
        <v/>
      </c>
      <c r="P30" s="85" t="str">
        <f t="shared" si="2"/>
        <v>X</v>
      </c>
      <c r="Q30" s="85" t="str">
        <f t="shared" si="2"/>
        <v>X</v>
      </c>
      <c r="R30" s="85" t="str">
        <f t="shared" si="2"/>
        <v>X</v>
      </c>
      <c r="S30" s="85" t="str">
        <f t="shared" si="2"/>
        <v/>
      </c>
    </row>
    <row r="31" spans="1:20" ht="30" customHeight="1" x14ac:dyDescent="0.35">
      <c r="A31" s="90" t="s">
        <v>33</v>
      </c>
      <c r="B31" s="81" t="s">
        <v>256</v>
      </c>
      <c r="C31" s="86"/>
      <c r="D31" s="84">
        <v>43221</v>
      </c>
      <c r="E31" s="84">
        <v>43308</v>
      </c>
      <c r="F31" s="84">
        <v>43433</v>
      </c>
      <c r="G31" s="84">
        <v>43520</v>
      </c>
      <c r="H31" s="85" t="str">
        <f t="shared" si="2"/>
        <v/>
      </c>
      <c r="I31" s="85" t="str">
        <f t="shared" si="2"/>
        <v/>
      </c>
      <c r="J31" s="85" t="str">
        <f t="shared" si="2"/>
        <v/>
      </c>
      <c r="K31" s="85" t="str">
        <f t="shared" si="2"/>
        <v/>
      </c>
      <c r="L31" s="85" t="str">
        <f t="shared" si="2"/>
        <v/>
      </c>
      <c r="M31" s="85" t="str">
        <f t="shared" si="2"/>
        <v/>
      </c>
      <c r="N31" s="85" t="str">
        <f t="shared" si="2"/>
        <v>X</v>
      </c>
      <c r="O31" s="85" t="str">
        <f t="shared" si="2"/>
        <v>X</v>
      </c>
      <c r="P31" s="85" t="str">
        <f t="shared" si="2"/>
        <v>X</v>
      </c>
      <c r="Q31" s="85" t="str">
        <f t="shared" si="2"/>
        <v>X</v>
      </c>
      <c r="R31" s="85" t="str">
        <f t="shared" si="2"/>
        <v/>
      </c>
      <c r="S31" s="85" t="str">
        <f t="shared" si="2"/>
        <v/>
      </c>
    </row>
    <row r="32" spans="1:20" ht="30" customHeight="1" x14ac:dyDescent="0.35">
      <c r="A32" s="90" t="s">
        <v>34</v>
      </c>
      <c r="B32" s="81" t="s">
        <v>128</v>
      </c>
      <c r="C32" s="86"/>
      <c r="D32" s="84">
        <v>43283</v>
      </c>
      <c r="E32" s="84">
        <v>43308</v>
      </c>
      <c r="F32" s="84">
        <v>43495</v>
      </c>
      <c r="G32" s="84">
        <v>43520</v>
      </c>
      <c r="H32" s="85" t="str">
        <f t="shared" si="2"/>
        <v/>
      </c>
      <c r="I32" s="85" t="str">
        <f t="shared" si="2"/>
        <v/>
      </c>
      <c r="J32" s="85" t="str">
        <f t="shared" si="2"/>
        <v/>
      </c>
      <c r="K32" s="85" t="str">
        <f t="shared" si="2"/>
        <v/>
      </c>
      <c r="L32" s="85" t="str">
        <f t="shared" si="2"/>
        <v/>
      </c>
      <c r="M32" s="85" t="str">
        <f t="shared" si="2"/>
        <v/>
      </c>
      <c r="N32" s="85" t="str">
        <f t="shared" si="2"/>
        <v/>
      </c>
      <c r="O32" s="85" t="str">
        <f t="shared" si="2"/>
        <v/>
      </c>
      <c r="P32" s="85" t="str">
        <f t="shared" si="2"/>
        <v>X</v>
      </c>
      <c r="Q32" s="85" t="str">
        <f t="shared" si="2"/>
        <v>X</v>
      </c>
      <c r="R32" s="85" t="s">
        <v>160</v>
      </c>
      <c r="S32" s="85" t="str">
        <f>IF(AND(S$1&gt;=YEAR($F32)*100+MONTH($F32),S$1&lt;=YEAR($G32)*100+MONTH($G32)),"X","")</f>
        <v/>
      </c>
    </row>
    <row r="33" spans="1:19" ht="30" customHeight="1" x14ac:dyDescent="0.35">
      <c r="A33" s="92" t="s">
        <v>35</v>
      </c>
      <c r="B33" s="81" t="s">
        <v>257</v>
      </c>
      <c r="C33" s="86">
        <v>1</v>
      </c>
      <c r="D33" s="84">
        <v>43221</v>
      </c>
      <c r="E33" s="84">
        <v>43251</v>
      </c>
      <c r="F33" s="84">
        <v>43433</v>
      </c>
      <c r="G33" s="84">
        <v>43463</v>
      </c>
      <c r="H33" s="85" t="str">
        <f t="shared" si="2"/>
        <v/>
      </c>
      <c r="I33" s="85" t="str">
        <f t="shared" si="2"/>
        <v/>
      </c>
      <c r="J33" s="85" t="str">
        <f t="shared" si="2"/>
        <v/>
      </c>
      <c r="K33" s="85" t="str">
        <f t="shared" si="2"/>
        <v/>
      </c>
      <c r="L33" s="85" t="str">
        <f t="shared" si="2"/>
        <v/>
      </c>
      <c r="M33" s="85" t="str">
        <f t="shared" si="2"/>
        <v/>
      </c>
      <c r="N33" s="85" t="str">
        <f t="shared" si="2"/>
        <v>X</v>
      </c>
      <c r="O33" s="85" t="str">
        <f t="shared" si="2"/>
        <v>X</v>
      </c>
      <c r="P33" s="85" t="str">
        <f t="shared" si="2"/>
        <v/>
      </c>
      <c r="Q33" s="85" t="str">
        <f t="shared" si="2"/>
        <v/>
      </c>
      <c r="R33" s="85" t="str">
        <f>IF(AND(R$1&gt;=YEAR($F33)*100+MONTH($F33),R$1&lt;=YEAR($G33)*100+MONTH($G33)),"X","")</f>
        <v/>
      </c>
      <c r="S33" s="85" t="str">
        <f>IF(AND(S$1&gt;=YEAR($F33)*100+MONTH($F33),S$1&lt;=YEAR($G33)*100+MONTH($G33)),"X","")</f>
        <v/>
      </c>
    </row>
    <row r="34" spans="1:19" ht="30" customHeight="1" x14ac:dyDescent="0.35">
      <c r="A34" s="92" t="s">
        <v>36</v>
      </c>
      <c r="B34" s="81" t="s">
        <v>258</v>
      </c>
      <c r="C34" s="86">
        <v>2</v>
      </c>
      <c r="D34" s="84">
        <v>43255</v>
      </c>
      <c r="E34" s="84">
        <v>43343</v>
      </c>
      <c r="F34" s="84">
        <v>43467</v>
      </c>
      <c r="G34" s="84">
        <v>43555</v>
      </c>
      <c r="H34" s="85" t="str">
        <f t="shared" si="2"/>
        <v/>
      </c>
      <c r="I34" s="85" t="str">
        <f t="shared" si="2"/>
        <v/>
      </c>
      <c r="J34" s="85" t="str">
        <f t="shared" si="2"/>
        <v/>
      </c>
      <c r="K34" s="85" t="str">
        <f t="shared" si="2"/>
        <v/>
      </c>
      <c r="L34" s="85" t="str">
        <f t="shared" si="2"/>
        <v/>
      </c>
      <c r="M34" s="85" t="str">
        <f t="shared" si="2"/>
        <v/>
      </c>
      <c r="N34" s="85" t="str">
        <f t="shared" si="2"/>
        <v/>
      </c>
      <c r="O34" s="85" t="str">
        <f t="shared" si="2"/>
        <v/>
      </c>
      <c r="P34" s="85" t="str">
        <f t="shared" si="2"/>
        <v>X</v>
      </c>
      <c r="Q34" s="85" t="str">
        <f t="shared" si="2"/>
        <v>X</v>
      </c>
      <c r="R34" s="85" t="str">
        <f>IF(AND(R$1&gt;=YEAR($F34)*100+MONTH($F34),R$1&lt;=YEAR($G34)*100+MONTH($G34)),"X","")</f>
        <v>X</v>
      </c>
      <c r="S34" s="85" t="str">
        <f>IF(AND(S$1&gt;=YEAR($F34)*100+MONTH($F34),S$1&lt;=YEAR($G34)*100+MONTH($G34)),"X","")</f>
        <v/>
      </c>
    </row>
    <row r="35" spans="1:19" ht="30" customHeight="1" x14ac:dyDescent="0.35">
      <c r="A35" s="92" t="s">
        <v>37</v>
      </c>
      <c r="B35" s="81" t="s">
        <v>259</v>
      </c>
      <c r="C35" s="86">
        <v>2</v>
      </c>
      <c r="D35" s="84">
        <v>43255</v>
      </c>
      <c r="E35" s="84">
        <v>43343</v>
      </c>
      <c r="F35" s="84">
        <v>43467</v>
      </c>
      <c r="G35" s="84">
        <v>43555</v>
      </c>
      <c r="H35" s="85" t="str">
        <f t="shared" ref="H35:Q44" si="3">IF(AND(H$1&gt;=YEAR($F35)*100+MONTH($F35),H$1&lt;=YEAR($G35)*100+MONTH($G35)),"X","")</f>
        <v/>
      </c>
      <c r="I35" s="85" t="str">
        <f t="shared" si="3"/>
        <v/>
      </c>
      <c r="J35" s="85" t="str">
        <f t="shared" si="3"/>
        <v/>
      </c>
      <c r="K35" s="85" t="str">
        <f t="shared" si="3"/>
        <v/>
      </c>
      <c r="L35" s="85" t="str">
        <f t="shared" si="3"/>
        <v/>
      </c>
      <c r="M35" s="85" t="str">
        <f t="shared" si="3"/>
        <v/>
      </c>
      <c r="N35" s="85" t="str">
        <f t="shared" si="3"/>
        <v/>
      </c>
      <c r="O35" s="85" t="str">
        <f t="shared" si="3"/>
        <v/>
      </c>
      <c r="P35" s="85" t="str">
        <f t="shared" si="3"/>
        <v>X</v>
      </c>
      <c r="Q35" s="85" t="str">
        <f t="shared" si="3"/>
        <v>X</v>
      </c>
      <c r="R35" s="85" t="str">
        <f>IF(AND(R$1&gt;=YEAR($F35)*100+MONTH($F35),R$1&lt;=YEAR($G35)*100+MONTH($G35)),"X","")</f>
        <v>X</v>
      </c>
      <c r="S35" s="85" t="s">
        <v>160</v>
      </c>
    </row>
    <row r="36" spans="1:19" ht="14.25" customHeight="1" x14ac:dyDescent="0.35">
      <c r="A36" s="93"/>
      <c r="C36" s="94"/>
      <c r="D36" s="95"/>
      <c r="E36" s="95"/>
      <c r="F36" s="95"/>
      <c r="G36" s="95"/>
    </row>
    <row r="37" spans="1:19" ht="14.25" customHeight="1" x14ac:dyDescent="0.35">
      <c r="A37" s="93"/>
      <c r="C37" s="94"/>
      <c r="D37" s="95"/>
      <c r="E37" s="95"/>
      <c r="F37" s="95"/>
      <c r="G37" s="95"/>
    </row>
    <row r="38" spans="1:19" ht="14.25" customHeight="1" x14ac:dyDescent="0.35">
      <c r="A38" s="93"/>
      <c r="C38" s="94"/>
      <c r="D38" s="95"/>
      <c r="E38" s="95"/>
      <c r="F38" s="95"/>
      <c r="G38" s="95"/>
    </row>
    <row r="39" spans="1:19" ht="14.25" customHeight="1" x14ac:dyDescent="0.35">
      <c r="A39" s="93"/>
      <c r="C39" s="94"/>
      <c r="D39" s="95"/>
      <c r="E39" s="95"/>
      <c r="F39" s="95"/>
      <c r="G39" s="95"/>
    </row>
    <row r="40" spans="1:19" ht="14.25" customHeight="1" x14ac:dyDescent="0.35">
      <c r="A40" s="93"/>
      <c r="C40" s="94"/>
      <c r="D40" s="95"/>
      <c r="E40" s="95"/>
      <c r="F40" s="95"/>
      <c r="G40" s="95"/>
    </row>
    <row r="41" spans="1:19" ht="14.25" customHeight="1" x14ac:dyDescent="0.35">
      <c r="A41" s="93"/>
      <c r="C41" s="94"/>
      <c r="D41" s="95"/>
      <c r="E41" s="95"/>
      <c r="F41" s="95"/>
      <c r="G41" s="95"/>
    </row>
    <row r="42" spans="1:19" ht="14.25" customHeight="1" x14ac:dyDescent="0.35">
      <c r="A42" s="93"/>
      <c r="C42" s="94"/>
      <c r="D42" s="95"/>
      <c r="E42" s="95"/>
      <c r="F42" s="95"/>
      <c r="G42" s="95"/>
    </row>
    <row r="43" spans="1:19" ht="14.25" customHeight="1" x14ac:dyDescent="0.35">
      <c r="A43" s="93"/>
      <c r="C43" s="94"/>
      <c r="D43" s="95"/>
      <c r="E43" s="95"/>
      <c r="F43" s="95"/>
      <c r="G43" s="95"/>
    </row>
    <row r="44" spans="1:19" ht="14.25" customHeight="1" x14ac:dyDescent="0.35">
      <c r="A44" s="93"/>
      <c r="C44" s="94"/>
      <c r="D44" s="95"/>
      <c r="E44" s="95"/>
      <c r="F44" s="95"/>
      <c r="G44" s="95"/>
    </row>
    <row r="45" spans="1:19" ht="14.25" customHeight="1" x14ac:dyDescent="0.35">
      <c r="A45" s="93"/>
      <c r="C45" s="94"/>
      <c r="D45" s="95"/>
      <c r="E45" s="95"/>
      <c r="F45" s="95"/>
      <c r="G45" s="95"/>
    </row>
    <row r="46" spans="1:19" ht="14.25" customHeight="1" x14ac:dyDescent="0.35">
      <c r="A46" s="93"/>
      <c r="C46" s="94"/>
      <c r="D46" s="95"/>
      <c r="E46" s="95"/>
      <c r="F46" s="95"/>
      <c r="G46" s="95"/>
    </row>
    <row r="47" spans="1:19" ht="14.25" customHeight="1" x14ac:dyDescent="0.35">
      <c r="A47" s="93"/>
      <c r="C47" s="94"/>
      <c r="D47" s="95"/>
      <c r="E47" s="95"/>
      <c r="F47" s="95"/>
      <c r="G47" s="95"/>
    </row>
    <row r="48" spans="1:19" ht="14.25" customHeight="1" x14ac:dyDescent="0.35">
      <c r="A48" s="93"/>
      <c r="C48" s="94"/>
      <c r="D48" s="95"/>
      <c r="E48" s="95"/>
      <c r="F48" s="95"/>
      <c r="G48" s="95"/>
    </row>
    <row r="49" spans="1:7" ht="14.25" customHeight="1" x14ac:dyDescent="0.35">
      <c r="A49" s="93"/>
      <c r="C49" s="94"/>
      <c r="D49" s="95"/>
      <c r="E49" s="95"/>
      <c r="F49" s="95"/>
      <c r="G49" s="95"/>
    </row>
    <row r="50" spans="1:7" ht="14.25" customHeight="1" x14ac:dyDescent="0.35">
      <c r="A50" s="93"/>
      <c r="C50" s="94"/>
      <c r="D50" s="95"/>
      <c r="E50" s="95"/>
      <c r="F50" s="95"/>
      <c r="G50" s="95"/>
    </row>
    <row r="51" spans="1:7" ht="14.25" customHeight="1" x14ac:dyDescent="0.35">
      <c r="A51" s="93"/>
      <c r="C51" s="94"/>
      <c r="D51" s="95"/>
      <c r="E51" s="95"/>
      <c r="F51" s="95"/>
      <c r="G51" s="95"/>
    </row>
    <row r="52" spans="1:7" ht="14.25" customHeight="1" x14ac:dyDescent="0.35">
      <c r="A52" s="93"/>
      <c r="C52" s="94"/>
      <c r="D52" s="95"/>
      <c r="E52" s="95"/>
      <c r="F52" s="95"/>
      <c r="G52" s="95"/>
    </row>
    <row r="53" spans="1:7" ht="14.25" customHeight="1" x14ac:dyDescent="0.35">
      <c r="A53" s="93"/>
      <c r="C53" s="94"/>
      <c r="D53" s="95"/>
      <c r="E53" s="95"/>
      <c r="F53" s="95"/>
      <c r="G53" s="95"/>
    </row>
    <row r="54" spans="1:7" ht="14.25" customHeight="1" x14ac:dyDescent="0.35">
      <c r="A54" s="93"/>
      <c r="C54" s="94"/>
      <c r="D54" s="95"/>
      <c r="E54" s="95"/>
      <c r="F54" s="95"/>
      <c r="G54" s="95"/>
    </row>
    <row r="55" spans="1:7" ht="14.25" customHeight="1" x14ac:dyDescent="0.35">
      <c r="A55" s="93"/>
      <c r="C55" s="94"/>
      <c r="D55" s="95"/>
      <c r="E55" s="95"/>
      <c r="F55" s="95"/>
      <c r="G55" s="95"/>
    </row>
    <row r="56" spans="1:7" ht="14.25" customHeight="1" x14ac:dyDescent="0.35">
      <c r="A56" s="93"/>
      <c r="C56" s="94"/>
      <c r="D56" s="95"/>
      <c r="E56" s="95"/>
      <c r="F56" s="95"/>
      <c r="G56" s="95"/>
    </row>
    <row r="57" spans="1:7" ht="14.25" customHeight="1" x14ac:dyDescent="0.35">
      <c r="A57" s="93"/>
      <c r="C57" s="94"/>
      <c r="D57" s="95"/>
      <c r="E57" s="95"/>
      <c r="F57" s="95"/>
      <c r="G57" s="95"/>
    </row>
    <row r="58" spans="1:7" ht="14.25" customHeight="1" x14ac:dyDescent="0.35">
      <c r="A58" s="93"/>
      <c r="C58" s="94"/>
      <c r="D58" s="95"/>
      <c r="E58" s="95"/>
      <c r="F58" s="95"/>
      <c r="G58" s="95"/>
    </row>
    <row r="59" spans="1:7" ht="14.25" customHeight="1" x14ac:dyDescent="0.35">
      <c r="A59" s="93"/>
      <c r="C59" s="94"/>
      <c r="D59" s="95"/>
      <c r="E59" s="95"/>
      <c r="F59" s="95"/>
      <c r="G59" s="95"/>
    </row>
    <row r="60" spans="1:7" ht="14.25" customHeight="1" x14ac:dyDescent="0.35">
      <c r="A60" s="93"/>
      <c r="C60" s="94"/>
      <c r="D60" s="95"/>
      <c r="E60" s="95"/>
      <c r="F60" s="95"/>
      <c r="G60" s="95"/>
    </row>
    <row r="61" spans="1:7" ht="14.25" customHeight="1" x14ac:dyDescent="0.35">
      <c r="A61" s="93"/>
      <c r="C61" s="94"/>
      <c r="D61" s="95"/>
      <c r="E61" s="95"/>
      <c r="F61" s="95"/>
      <c r="G61" s="95"/>
    </row>
    <row r="62" spans="1:7" ht="14.25" customHeight="1" x14ac:dyDescent="0.35">
      <c r="A62" s="93"/>
      <c r="C62" s="94"/>
      <c r="D62" s="95"/>
      <c r="E62" s="95"/>
      <c r="F62" s="95"/>
      <c r="G62" s="95"/>
    </row>
    <row r="63" spans="1:7" ht="14.25" customHeight="1" x14ac:dyDescent="0.35">
      <c r="A63" s="93"/>
      <c r="C63" s="94"/>
      <c r="D63" s="95"/>
      <c r="E63" s="95"/>
      <c r="F63" s="95"/>
      <c r="G63" s="95"/>
    </row>
    <row r="64" spans="1:7" ht="14.25" customHeight="1" x14ac:dyDescent="0.35">
      <c r="A64" s="93"/>
      <c r="C64" s="94"/>
      <c r="D64" s="95"/>
      <c r="E64" s="95"/>
      <c r="F64" s="95"/>
      <c r="G64" s="95"/>
    </row>
    <row r="65" spans="1:7" ht="14.25" customHeight="1" x14ac:dyDescent="0.35">
      <c r="A65" s="93"/>
      <c r="C65" s="94"/>
      <c r="D65" s="95"/>
      <c r="E65" s="95"/>
      <c r="F65" s="95"/>
      <c r="G65" s="95"/>
    </row>
    <row r="66" spans="1:7" ht="14.25" customHeight="1" x14ac:dyDescent="0.35">
      <c r="A66" s="93"/>
      <c r="C66" s="94"/>
      <c r="D66" s="95"/>
      <c r="E66" s="95"/>
      <c r="F66" s="95"/>
      <c r="G66" s="95"/>
    </row>
    <row r="67" spans="1:7" ht="14.25" customHeight="1" x14ac:dyDescent="0.35">
      <c r="A67" s="93"/>
      <c r="C67" s="94"/>
      <c r="D67" s="95"/>
      <c r="E67" s="95"/>
      <c r="F67" s="95"/>
      <c r="G67" s="95"/>
    </row>
    <row r="68" spans="1:7" ht="14.25" customHeight="1" x14ac:dyDescent="0.35">
      <c r="A68" s="93"/>
      <c r="C68" s="94"/>
      <c r="D68" s="95"/>
      <c r="E68" s="95"/>
      <c r="F68" s="95"/>
      <c r="G68" s="95"/>
    </row>
    <row r="69" spans="1:7" ht="14.25" customHeight="1" x14ac:dyDescent="0.35">
      <c r="A69" s="93"/>
      <c r="C69" s="94"/>
      <c r="D69" s="95"/>
      <c r="E69" s="95"/>
      <c r="F69" s="95"/>
      <c r="G69" s="95"/>
    </row>
    <row r="70" spans="1:7" ht="14.25" customHeight="1" x14ac:dyDescent="0.35">
      <c r="A70" s="93"/>
      <c r="C70" s="94"/>
      <c r="D70" s="95"/>
      <c r="E70" s="95"/>
      <c r="F70" s="95"/>
      <c r="G70" s="95"/>
    </row>
    <row r="71" spans="1:7" ht="14.25" customHeight="1" x14ac:dyDescent="0.35">
      <c r="A71" s="93"/>
      <c r="C71" s="94"/>
      <c r="D71" s="95"/>
      <c r="E71" s="95"/>
      <c r="F71" s="95"/>
      <c r="G71" s="95"/>
    </row>
    <row r="72" spans="1:7" ht="14.25" customHeight="1" x14ac:dyDescent="0.35">
      <c r="A72" s="93"/>
      <c r="C72" s="94"/>
      <c r="D72" s="95"/>
      <c r="E72" s="95"/>
      <c r="F72" s="95"/>
      <c r="G72" s="95"/>
    </row>
    <row r="73" spans="1:7" ht="14.25" customHeight="1" x14ac:dyDescent="0.35">
      <c r="A73" s="93"/>
      <c r="C73" s="94"/>
      <c r="D73" s="95"/>
      <c r="E73" s="95"/>
      <c r="F73" s="95"/>
      <c r="G73" s="95"/>
    </row>
    <row r="74" spans="1:7" ht="14.25" customHeight="1" x14ac:dyDescent="0.35">
      <c r="A74" s="93"/>
      <c r="C74" s="94"/>
      <c r="D74" s="95"/>
      <c r="E74" s="95"/>
      <c r="F74" s="95"/>
      <c r="G74" s="95"/>
    </row>
    <row r="75" spans="1:7" ht="14.25" customHeight="1" x14ac:dyDescent="0.35">
      <c r="A75" s="93"/>
      <c r="C75" s="94"/>
      <c r="D75" s="95"/>
      <c r="E75" s="95"/>
      <c r="F75" s="95"/>
      <c r="G75" s="95"/>
    </row>
    <row r="76" spans="1:7" ht="14.25" customHeight="1" x14ac:dyDescent="0.35">
      <c r="A76" s="93"/>
      <c r="C76" s="94"/>
      <c r="D76" s="95"/>
      <c r="E76" s="95"/>
      <c r="F76" s="95"/>
      <c r="G76" s="95"/>
    </row>
    <row r="77" spans="1:7" ht="14.25" customHeight="1" x14ac:dyDescent="0.35">
      <c r="A77" s="93"/>
      <c r="C77" s="94"/>
      <c r="D77" s="95"/>
      <c r="E77" s="95"/>
      <c r="F77" s="95"/>
      <c r="G77" s="95"/>
    </row>
    <row r="78" spans="1:7" ht="14.25" customHeight="1" x14ac:dyDescent="0.35">
      <c r="A78" s="93"/>
      <c r="C78" s="94"/>
      <c r="D78" s="95"/>
      <c r="E78" s="95"/>
      <c r="F78" s="95"/>
      <c r="G78" s="95"/>
    </row>
    <row r="79" spans="1:7" ht="14.25" customHeight="1" x14ac:dyDescent="0.35">
      <c r="A79" s="93"/>
      <c r="C79" s="94"/>
      <c r="D79" s="95"/>
      <c r="E79" s="95"/>
      <c r="F79" s="95"/>
      <c r="G79" s="95"/>
    </row>
    <row r="80" spans="1:7" ht="14.25" customHeight="1" x14ac:dyDescent="0.35">
      <c r="A80" s="93"/>
      <c r="C80" s="94"/>
      <c r="D80" s="95"/>
      <c r="E80" s="95"/>
      <c r="F80" s="95"/>
      <c r="G80" s="95"/>
    </row>
    <row r="81" spans="1:7" ht="14.25" customHeight="1" x14ac:dyDescent="0.35">
      <c r="A81" s="93"/>
      <c r="C81" s="94"/>
      <c r="D81" s="95"/>
      <c r="E81" s="95"/>
      <c r="F81" s="95"/>
      <c r="G81" s="95"/>
    </row>
    <row r="82" spans="1:7" ht="14.25" customHeight="1" x14ac:dyDescent="0.35">
      <c r="A82" s="93"/>
      <c r="C82" s="94"/>
      <c r="D82" s="95"/>
      <c r="E82" s="95"/>
      <c r="F82" s="95"/>
      <c r="G82" s="95"/>
    </row>
    <row r="83" spans="1:7" ht="14.25" customHeight="1" x14ac:dyDescent="0.35">
      <c r="A83" s="93"/>
      <c r="C83" s="94"/>
      <c r="D83" s="95"/>
      <c r="E83" s="95"/>
      <c r="F83" s="95"/>
      <c r="G83" s="95"/>
    </row>
    <row r="84" spans="1:7" ht="14.25" customHeight="1" x14ac:dyDescent="0.35">
      <c r="A84" s="93"/>
      <c r="C84" s="94"/>
      <c r="D84" s="95"/>
      <c r="E84" s="95"/>
      <c r="F84" s="95"/>
      <c r="G84" s="95"/>
    </row>
    <row r="85" spans="1:7" ht="14.25" customHeight="1" x14ac:dyDescent="0.35">
      <c r="A85" s="93"/>
      <c r="C85" s="94"/>
      <c r="D85" s="95"/>
      <c r="E85" s="95"/>
      <c r="F85" s="95"/>
      <c r="G85" s="95"/>
    </row>
    <row r="86" spans="1:7" ht="14.25" customHeight="1" x14ac:dyDescent="0.35">
      <c r="A86" s="93"/>
      <c r="C86" s="94"/>
      <c r="D86" s="95"/>
      <c r="E86" s="95"/>
      <c r="F86" s="95"/>
      <c r="G86" s="95"/>
    </row>
    <row r="87" spans="1:7" ht="14.25" customHeight="1" x14ac:dyDescent="0.35">
      <c r="A87" s="93"/>
      <c r="C87" s="94"/>
      <c r="D87" s="95"/>
      <c r="E87" s="95"/>
      <c r="F87" s="95"/>
      <c r="G87" s="95"/>
    </row>
    <row r="88" spans="1:7" ht="14.25" customHeight="1" x14ac:dyDescent="0.35">
      <c r="A88" s="93"/>
      <c r="C88" s="94"/>
      <c r="D88" s="95"/>
      <c r="E88" s="95"/>
      <c r="F88" s="95"/>
      <c r="G88" s="95"/>
    </row>
    <row r="89" spans="1:7" ht="14.25" customHeight="1" x14ac:dyDescent="0.35">
      <c r="A89" s="93"/>
      <c r="C89" s="94"/>
      <c r="D89" s="95"/>
      <c r="E89" s="95"/>
      <c r="F89" s="95"/>
      <c r="G89" s="95"/>
    </row>
    <row r="90" spans="1:7" ht="14.25" customHeight="1" x14ac:dyDescent="0.35">
      <c r="A90" s="93"/>
      <c r="C90" s="94"/>
      <c r="D90" s="95"/>
      <c r="E90" s="95"/>
      <c r="F90" s="95"/>
      <c r="G90" s="95"/>
    </row>
    <row r="91" spans="1:7" ht="14.25" customHeight="1" x14ac:dyDescent="0.35">
      <c r="A91" s="93"/>
      <c r="C91" s="94"/>
      <c r="D91" s="95"/>
      <c r="E91" s="95"/>
      <c r="F91" s="95"/>
      <c r="G91" s="95"/>
    </row>
    <row r="92" spans="1:7" ht="14.25" customHeight="1" x14ac:dyDescent="0.35">
      <c r="A92" s="93"/>
      <c r="C92" s="94"/>
      <c r="D92" s="95"/>
      <c r="E92" s="95"/>
      <c r="F92" s="95"/>
      <c r="G92" s="95"/>
    </row>
    <row r="93" spans="1:7" ht="14.25" customHeight="1" x14ac:dyDescent="0.35">
      <c r="A93" s="93"/>
      <c r="C93" s="94"/>
      <c r="D93" s="95"/>
      <c r="E93" s="95"/>
      <c r="F93" s="95"/>
      <c r="G93" s="95"/>
    </row>
    <row r="94" spans="1:7" ht="14.25" customHeight="1" x14ac:dyDescent="0.35">
      <c r="A94" s="93"/>
      <c r="C94" s="94"/>
      <c r="D94" s="95"/>
      <c r="E94" s="95"/>
      <c r="F94" s="95"/>
      <c r="G94" s="95"/>
    </row>
    <row r="95" spans="1:7" ht="14.25" customHeight="1" x14ac:dyDescent="0.35">
      <c r="A95" s="93"/>
      <c r="C95" s="94"/>
      <c r="D95" s="95"/>
      <c r="E95" s="95"/>
      <c r="F95" s="95"/>
      <c r="G95" s="95"/>
    </row>
    <row r="96" spans="1:7" ht="14.25" customHeight="1" x14ac:dyDescent="0.35">
      <c r="A96" s="93"/>
      <c r="C96" s="94"/>
      <c r="D96" s="95"/>
      <c r="E96" s="95"/>
      <c r="F96" s="95"/>
      <c r="G96" s="95"/>
    </row>
    <row r="97" spans="1:7" ht="14.25" customHeight="1" x14ac:dyDescent="0.35">
      <c r="A97" s="93"/>
      <c r="C97" s="94"/>
      <c r="D97" s="95"/>
      <c r="E97" s="95"/>
      <c r="F97" s="95"/>
      <c r="G97" s="95"/>
    </row>
    <row r="98" spans="1:7" ht="14.25" customHeight="1" x14ac:dyDescent="0.35">
      <c r="A98" s="93"/>
      <c r="C98" s="94"/>
      <c r="D98" s="95"/>
      <c r="E98" s="95"/>
      <c r="F98" s="95"/>
      <c r="G98" s="95"/>
    </row>
    <row r="99" spans="1:7" ht="14.25" customHeight="1" x14ac:dyDescent="0.35">
      <c r="A99" s="93"/>
      <c r="C99" s="94"/>
      <c r="D99" s="95"/>
      <c r="E99" s="95"/>
      <c r="F99" s="95"/>
      <c r="G99" s="95"/>
    </row>
    <row r="100" spans="1:7" ht="14.25" customHeight="1" x14ac:dyDescent="0.35">
      <c r="A100" s="93"/>
      <c r="C100" s="94"/>
      <c r="D100" s="95"/>
      <c r="E100" s="95"/>
      <c r="F100" s="95"/>
      <c r="G100" s="95"/>
    </row>
    <row r="101" spans="1:7" ht="14.25" customHeight="1" x14ac:dyDescent="0.35">
      <c r="A101" s="93"/>
      <c r="C101" s="94"/>
      <c r="D101" s="95"/>
      <c r="E101" s="95"/>
      <c r="F101" s="95"/>
      <c r="G101" s="95"/>
    </row>
    <row r="102" spans="1:7" ht="14.25" customHeight="1" x14ac:dyDescent="0.35">
      <c r="A102" s="93"/>
      <c r="C102" s="94"/>
      <c r="D102" s="95"/>
      <c r="E102" s="95"/>
      <c r="F102" s="95"/>
      <c r="G102" s="95"/>
    </row>
    <row r="103" spans="1:7" ht="14.25" customHeight="1" x14ac:dyDescent="0.35">
      <c r="A103" s="93"/>
      <c r="C103" s="94"/>
      <c r="D103" s="95"/>
      <c r="E103" s="95"/>
      <c r="F103" s="95"/>
      <c r="G103" s="95"/>
    </row>
    <row r="104" spans="1:7" ht="14.25" customHeight="1" x14ac:dyDescent="0.35">
      <c r="A104" s="93"/>
      <c r="C104" s="94"/>
      <c r="D104" s="95"/>
      <c r="E104" s="95"/>
      <c r="F104" s="95"/>
      <c r="G104" s="95"/>
    </row>
    <row r="105" spans="1:7" ht="14.25" customHeight="1" x14ac:dyDescent="0.35">
      <c r="A105" s="93"/>
      <c r="C105" s="94"/>
      <c r="D105" s="95"/>
      <c r="E105" s="95"/>
      <c r="F105" s="95"/>
      <c r="G105" s="95"/>
    </row>
    <row r="106" spans="1:7" ht="14.25" customHeight="1" x14ac:dyDescent="0.35">
      <c r="A106" s="93"/>
      <c r="C106" s="94"/>
      <c r="D106" s="95"/>
      <c r="E106" s="95"/>
      <c r="F106" s="95"/>
      <c r="G106" s="95"/>
    </row>
    <row r="107" spans="1:7" ht="14.25" customHeight="1" x14ac:dyDescent="0.35">
      <c r="A107" s="93"/>
      <c r="C107" s="94"/>
      <c r="D107" s="95"/>
      <c r="E107" s="95"/>
      <c r="F107" s="95"/>
      <c r="G107" s="95"/>
    </row>
    <row r="108" spans="1:7" ht="14.25" customHeight="1" x14ac:dyDescent="0.35">
      <c r="A108" s="93"/>
      <c r="C108" s="94"/>
      <c r="D108" s="95"/>
      <c r="E108" s="95"/>
      <c r="F108" s="95"/>
      <c r="G108" s="95"/>
    </row>
    <row r="109" spans="1:7" ht="14.25" customHeight="1" x14ac:dyDescent="0.35">
      <c r="A109" s="93"/>
      <c r="C109" s="94"/>
      <c r="D109" s="95"/>
      <c r="E109" s="95"/>
      <c r="F109" s="95"/>
      <c r="G109" s="95"/>
    </row>
    <row r="110" spans="1:7" ht="14.25" customHeight="1" x14ac:dyDescent="0.35">
      <c r="A110" s="93"/>
      <c r="C110" s="94"/>
      <c r="D110" s="95"/>
      <c r="E110" s="95"/>
      <c r="F110" s="95"/>
      <c r="G110" s="95"/>
    </row>
    <row r="111" spans="1:7" ht="14.25" customHeight="1" x14ac:dyDescent="0.35">
      <c r="A111" s="93"/>
      <c r="C111" s="94"/>
      <c r="D111" s="95"/>
      <c r="E111" s="95"/>
      <c r="F111" s="95"/>
      <c r="G111" s="95"/>
    </row>
    <row r="112" spans="1:7" ht="14.25" customHeight="1" x14ac:dyDescent="0.35">
      <c r="A112" s="93"/>
      <c r="C112" s="94"/>
      <c r="D112" s="95"/>
      <c r="E112" s="95"/>
      <c r="F112" s="95"/>
      <c r="G112" s="95"/>
    </row>
    <row r="113" spans="1:7" ht="14.25" customHeight="1" x14ac:dyDescent="0.35">
      <c r="A113" s="93"/>
      <c r="C113" s="94"/>
      <c r="D113" s="95"/>
      <c r="E113" s="95"/>
      <c r="F113" s="95"/>
      <c r="G113" s="95"/>
    </row>
    <row r="114" spans="1:7" ht="14.25" customHeight="1" x14ac:dyDescent="0.35">
      <c r="A114" s="93"/>
      <c r="C114" s="94"/>
      <c r="D114" s="95"/>
      <c r="E114" s="95"/>
      <c r="F114" s="95"/>
      <c r="G114" s="95"/>
    </row>
    <row r="115" spans="1:7" ht="14.25" customHeight="1" x14ac:dyDescent="0.35">
      <c r="A115" s="93"/>
      <c r="C115" s="94"/>
      <c r="D115" s="95"/>
      <c r="E115" s="95"/>
      <c r="F115" s="95"/>
      <c r="G115" s="95"/>
    </row>
    <row r="116" spans="1:7" ht="14.25" customHeight="1" x14ac:dyDescent="0.35">
      <c r="A116" s="93"/>
      <c r="C116" s="94"/>
      <c r="D116" s="95"/>
      <c r="E116" s="95"/>
      <c r="F116" s="95"/>
      <c r="G116" s="95"/>
    </row>
    <row r="117" spans="1:7" ht="14.25" customHeight="1" x14ac:dyDescent="0.35">
      <c r="A117" s="93"/>
      <c r="C117" s="94"/>
      <c r="D117" s="95"/>
      <c r="E117" s="95"/>
      <c r="F117" s="95"/>
      <c r="G117" s="95"/>
    </row>
    <row r="118" spans="1:7" ht="14.25" customHeight="1" x14ac:dyDescent="0.35">
      <c r="A118" s="93"/>
      <c r="C118" s="94"/>
      <c r="D118" s="95"/>
      <c r="E118" s="95"/>
      <c r="F118" s="95"/>
      <c r="G118" s="95"/>
    </row>
    <row r="119" spans="1:7" ht="14.25" customHeight="1" x14ac:dyDescent="0.35">
      <c r="A119" s="93"/>
      <c r="C119" s="94"/>
      <c r="D119" s="95"/>
      <c r="E119" s="95"/>
      <c r="F119" s="95"/>
      <c r="G119" s="95"/>
    </row>
    <row r="120" spans="1:7" ht="14.25" customHeight="1" x14ac:dyDescent="0.35">
      <c r="A120" s="93"/>
      <c r="C120" s="94"/>
      <c r="D120" s="95"/>
      <c r="E120" s="95"/>
      <c r="F120" s="95"/>
      <c r="G120" s="95"/>
    </row>
    <row r="121" spans="1:7" ht="14.25" customHeight="1" x14ac:dyDescent="0.35">
      <c r="A121" s="93"/>
      <c r="C121" s="94"/>
      <c r="D121" s="95"/>
      <c r="E121" s="95"/>
      <c r="F121" s="95"/>
      <c r="G121" s="95"/>
    </row>
    <row r="122" spans="1:7" ht="14.25" customHeight="1" x14ac:dyDescent="0.35">
      <c r="A122" s="93"/>
      <c r="C122" s="94"/>
      <c r="D122" s="95"/>
      <c r="E122" s="95"/>
      <c r="F122" s="95"/>
      <c r="G122" s="95"/>
    </row>
    <row r="123" spans="1:7" ht="14.25" customHeight="1" x14ac:dyDescent="0.35">
      <c r="A123" s="93"/>
      <c r="C123" s="94"/>
      <c r="D123" s="95"/>
      <c r="E123" s="95"/>
      <c r="F123" s="95"/>
      <c r="G123" s="95"/>
    </row>
    <row r="124" spans="1:7" ht="14.25" customHeight="1" x14ac:dyDescent="0.35">
      <c r="A124" s="93"/>
      <c r="C124" s="94"/>
      <c r="D124" s="95"/>
      <c r="E124" s="95"/>
      <c r="F124" s="95"/>
      <c r="G124" s="95"/>
    </row>
    <row r="125" spans="1:7" ht="14.25" customHeight="1" x14ac:dyDescent="0.35">
      <c r="A125" s="93"/>
      <c r="C125" s="94"/>
      <c r="D125" s="95"/>
      <c r="E125" s="95"/>
      <c r="F125" s="95"/>
      <c r="G125" s="95"/>
    </row>
    <row r="126" spans="1:7" ht="14.25" customHeight="1" x14ac:dyDescent="0.35">
      <c r="A126" s="93"/>
      <c r="C126" s="94"/>
      <c r="D126" s="95"/>
      <c r="E126" s="95"/>
      <c r="F126" s="95"/>
      <c r="G126" s="95"/>
    </row>
    <row r="127" spans="1:7" ht="14.25" customHeight="1" x14ac:dyDescent="0.35">
      <c r="A127" s="93"/>
      <c r="C127" s="94"/>
      <c r="D127" s="95"/>
      <c r="E127" s="95"/>
      <c r="F127" s="95"/>
      <c r="G127" s="95"/>
    </row>
    <row r="128" spans="1:7" ht="14.25" customHeight="1" x14ac:dyDescent="0.35">
      <c r="A128" s="93"/>
      <c r="C128" s="94"/>
      <c r="D128" s="95"/>
      <c r="E128" s="95"/>
      <c r="F128" s="95"/>
      <c r="G128" s="95"/>
    </row>
    <row r="129" spans="1:7" ht="14.25" customHeight="1" x14ac:dyDescent="0.35">
      <c r="A129" s="93"/>
      <c r="C129" s="94"/>
      <c r="D129" s="95"/>
      <c r="E129" s="95"/>
      <c r="F129" s="95"/>
      <c r="G129" s="95"/>
    </row>
    <row r="130" spans="1:7" ht="14.25" customHeight="1" x14ac:dyDescent="0.35">
      <c r="A130" s="93"/>
      <c r="C130" s="94"/>
      <c r="D130" s="95"/>
      <c r="E130" s="95"/>
      <c r="F130" s="95"/>
      <c r="G130" s="95"/>
    </row>
    <row r="131" spans="1:7" ht="14.25" customHeight="1" x14ac:dyDescent="0.35">
      <c r="A131" s="93"/>
      <c r="C131" s="94"/>
      <c r="D131" s="95"/>
      <c r="E131" s="95"/>
      <c r="F131" s="95"/>
      <c r="G131" s="95"/>
    </row>
    <row r="132" spans="1:7" ht="14.25" customHeight="1" x14ac:dyDescent="0.35">
      <c r="A132" s="93"/>
      <c r="C132" s="94"/>
      <c r="D132" s="95"/>
      <c r="E132" s="95"/>
      <c r="F132" s="95"/>
      <c r="G132" s="95"/>
    </row>
    <row r="133" spans="1:7" ht="14.25" customHeight="1" x14ac:dyDescent="0.35">
      <c r="A133" s="93"/>
      <c r="C133" s="94"/>
      <c r="D133" s="95"/>
      <c r="E133" s="95"/>
      <c r="F133" s="95"/>
      <c r="G133" s="95"/>
    </row>
    <row r="134" spans="1:7" ht="14.25" customHeight="1" x14ac:dyDescent="0.35">
      <c r="A134" s="93"/>
      <c r="C134" s="94"/>
      <c r="D134" s="95"/>
      <c r="E134" s="95"/>
      <c r="F134" s="95"/>
      <c r="G134" s="95"/>
    </row>
    <row r="135" spans="1:7" ht="14.25" customHeight="1" x14ac:dyDescent="0.35">
      <c r="A135" s="93"/>
      <c r="C135" s="94"/>
      <c r="D135" s="95"/>
      <c r="E135" s="95"/>
      <c r="F135" s="95"/>
      <c r="G135" s="95"/>
    </row>
    <row r="136" spans="1:7" ht="14.25" customHeight="1" x14ac:dyDescent="0.35">
      <c r="A136" s="93"/>
      <c r="C136" s="94"/>
      <c r="D136" s="95"/>
      <c r="E136" s="95"/>
      <c r="F136" s="95"/>
      <c r="G136" s="95"/>
    </row>
    <row r="137" spans="1:7" ht="14.25" customHeight="1" x14ac:dyDescent="0.35">
      <c r="A137" s="93"/>
      <c r="C137" s="94"/>
      <c r="D137" s="95"/>
      <c r="E137" s="95"/>
      <c r="F137" s="95"/>
      <c r="G137" s="95"/>
    </row>
    <row r="138" spans="1:7" ht="14.25" customHeight="1" x14ac:dyDescent="0.35">
      <c r="A138" s="93"/>
      <c r="C138" s="94"/>
      <c r="D138" s="95"/>
      <c r="E138" s="95"/>
      <c r="F138" s="95"/>
      <c r="G138" s="95"/>
    </row>
    <row r="139" spans="1:7" ht="14.25" customHeight="1" x14ac:dyDescent="0.35">
      <c r="A139" s="93"/>
      <c r="C139" s="94"/>
      <c r="D139" s="95"/>
      <c r="E139" s="95"/>
      <c r="F139" s="95"/>
      <c r="G139" s="95"/>
    </row>
    <row r="140" spans="1:7" ht="14.25" customHeight="1" x14ac:dyDescent="0.35">
      <c r="A140" s="93"/>
      <c r="C140" s="94"/>
      <c r="D140" s="95"/>
      <c r="E140" s="95"/>
      <c r="F140" s="95"/>
      <c r="G140" s="95"/>
    </row>
    <row r="141" spans="1:7" ht="14.25" customHeight="1" x14ac:dyDescent="0.35">
      <c r="A141" s="93"/>
      <c r="C141" s="94"/>
      <c r="D141" s="95"/>
      <c r="E141" s="95"/>
      <c r="F141" s="95"/>
      <c r="G141" s="95"/>
    </row>
    <row r="142" spans="1:7" ht="14.25" customHeight="1" x14ac:dyDescent="0.35">
      <c r="A142" s="93"/>
      <c r="C142" s="94"/>
      <c r="D142" s="95"/>
      <c r="E142" s="95"/>
      <c r="F142" s="95"/>
      <c r="G142" s="95"/>
    </row>
    <row r="143" spans="1:7" ht="14.25" customHeight="1" x14ac:dyDescent="0.35">
      <c r="A143" s="93"/>
      <c r="C143" s="94"/>
      <c r="D143" s="95"/>
      <c r="E143" s="95"/>
      <c r="F143" s="95"/>
      <c r="G143" s="95"/>
    </row>
    <row r="144" spans="1:7" ht="14.25" customHeight="1" x14ac:dyDescent="0.35">
      <c r="A144" s="93"/>
      <c r="C144" s="94"/>
      <c r="D144" s="95"/>
      <c r="E144" s="95"/>
      <c r="F144" s="95"/>
      <c r="G144" s="95"/>
    </row>
    <row r="145" spans="1:7" ht="14.25" customHeight="1" x14ac:dyDescent="0.35">
      <c r="A145" s="93"/>
      <c r="C145" s="94"/>
      <c r="D145" s="95"/>
      <c r="E145" s="95"/>
      <c r="F145" s="95"/>
      <c r="G145" s="95"/>
    </row>
    <row r="146" spans="1:7" ht="14.25" customHeight="1" x14ac:dyDescent="0.35">
      <c r="A146" s="93"/>
      <c r="C146" s="94"/>
      <c r="D146" s="95"/>
      <c r="E146" s="95"/>
      <c r="F146" s="95"/>
      <c r="G146" s="95"/>
    </row>
    <row r="147" spans="1:7" ht="14.25" customHeight="1" x14ac:dyDescent="0.35">
      <c r="A147" s="93"/>
      <c r="C147" s="94"/>
      <c r="D147" s="95"/>
      <c r="E147" s="95"/>
      <c r="F147" s="95"/>
      <c r="G147" s="95"/>
    </row>
    <row r="148" spans="1:7" ht="14.25" customHeight="1" x14ac:dyDescent="0.35">
      <c r="A148" s="93"/>
      <c r="C148" s="94"/>
      <c r="D148" s="95"/>
      <c r="E148" s="95"/>
      <c r="F148" s="95"/>
      <c r="G148" s="95"/>
    </row>
    <row r="149" spans="1:7" ht="14.25" customHeight="1" x14ac:dyDescent="0.35">
      <c r="A149" s="93"/>
      <c r="C149" s="94"/>
      <c r="D149" s="95"/>
      <c r="E149" s="95"/>
      <c r="F149" s="95"/>
      <c r="G149" s="95"/>
    </row>
    <row r="150" spans="1:7" ht="14.25" customHeight="1" x14ac:dyDescent="0.35">
      <c r="A150" s="93"/>
      <c r="C150" s="94"/>
      <c r="D150" s="95"/>
      <c r="E150" s="95"/>
      <c r="F150" s="95"/>
      <c r="G150" s="95"/>
    </row>
    <row r="151" spans="1:7" ht="14.25" customHeight="1" x14ac:dyDescent="0.35">
      <c r="A151" s="93"/>
      <c r="C151" s="94"/>
      <c r="D151" s="95"/>
      <c r="E151" s="95"/>
      <c r="F151" s="95"/>
      <c r="G151" s="95"/>
    </row>
    <row r="152" spans="1:7" ht="14.25" customHeight="1" x14ac:dyDescent="0.35">
      <c r="A152" s="93"/>
      <c r="C152" s="94"/>
      <c r="D152" s="95"/>
      <c r="E152" s="95"/>
      <c r="F152" s="95"/>
      <c r="G152" s="95"/>
    </row>
    <row r="153" spans="1:7" ht="14.25" customHeight="1" x14ac:dyDescent="0.35">
      <c r="A153" s="93"/>
      <c r="C153" s="94"/>
      <c r="D153" s="95"/>
      <c r="E153" s="95"/>
      <c r="F153" s="95"/>
      <c r="G153" s="95"/>
    </row>
    <row r="154" spans="1:7" ht="14.25" customHeight="1" x14ac:dyDescent="0.35">
      <c r="A154" s="93"/>
      <c r="C154" s="94"/>
      <c r="D154" s="95"/>
      <c r="E154" s="95"/>
      <c r="F154" s="95"/>
      <c r="G154" s="95"/>
    </row>
    <row r="155" spans="1:7" ht="14.25" customHeight="1" x14ac:dyDescent="0.35">
      <c r="A155" s="93"/>
      <c r="C155" s="94"/>
      <c r="D155" s="95"/>
      <c r="E155" s="95"/>
      <c r="F155" s="95"/>
      <c r="G155" s="95"/>
    </row>
    <row r="156" spans="1:7" ht="14.25" customHeight="1" x14ac:dyDescent="0.35">
      <c r="A156" s="93"/>
      <c r="C156" s="94"/>
      <c r="D156" s="95"/>
      <c r="E156" s="95"/>
      <c r="F156" s="95"/>
      <c r="G156" s="95"/>
    </row>
    <row r="157" spans="1:7" ht="14.25" customHeight="1" x14ac:dyDescent="0.35">
      <c r="A157" s="93"/>
      <c r="C157" s="94"/>
      <c r="D157" s="95"/>
      <c r="E157" s="95"/>
      <c r="F157" s="95"/>
      <c r="G157" s="95"/>
    </row>
    <row r="158" spans="1:7" ht="14.25" customHeight="1" x14ac:dyDescent="0.35">
      <c r="A158" s="93"/>
      <c r="C158" s="94"/>
      <c r="D158" s="95"/>
      <c r="E158" s="95"/>
      <c r="F158" s="95"/>
      <c r="G158" s="95"/>
    </row>
    <row r="159" spans="1:7" ht="14.25" customHeight="1" x14ac:dyDescent="0.35">
      <c r="A159" s="93"/>
      <c r="C159" s="94"/>
      <c r="D159" s="95"/>
      <c r="E159" s="95"/>
      <c r="F159" s="95"/>
      <c r="G159" s="95"/>
    </row>
    <row r="160" spans="1:7" ht="14.25" customHeight="1" x14ac:dyDescent="0.35">
      <c r="A160" s="93"/>
      <c r="C160" s="94"/>
      <c r="D160" s="95"/>
      <c r="E160" s="95"/>
      <c r="F160" s="95"/>
      <c r="G160" s="95"/>
    </row>
    <row r="161" spans="1:7" ht="14.25" customHeight="1" x14ac:dyDescent="0.35">
      <c r="A161" s="93"/>
      <c r="C161" s="94"/>
      <c r="D161" s="95"/>
      <c r="E161" s="95"/>
      <c r="F161" s="95"/>
      <c r="G161" s="95"/>
    </row>
    <row r="162" spans="1:7" ht="14.25" customHeight="1" x14ac:dyDescent="0.35">
      <c r="A162" s="93"/>
      <c r="C162" s="94"/>
      <c r="D162" s="95"/>
      <c r="E162" s="95"/>
      <c r="F162" s="95"/>
      <c r="G162" s="95"/>
    </row>
    <row r="163" spans="1:7" ht="14.25" customHeight="1" x14ac:dyDescent="0.35">
      <c r="A163" s="93"/>
      <c r="C163" s="94"/>
      <c r="D163" s="95"/>
      <c r="E163" s="95"/>
      <c r="F163" s="95"/>
      <c r="G163" s="95"/>
    </row>
    <row r="164" spans="1:7" ht="14.25" customHeight="1" x14ac:dyDescent="0.35">
      <c r="A164" s="93"/>
      <c r="C164" s="94"/>
      <c r="D164" s="95"/>
      <c r="E164" s="95"/>
      <c r="F164" s="95"/>
      <c r="G164" s="95"/>
    </row>
    <row r="165" spans="1:7" ht="14.25" customHeight="1" x14ac:dyDescent="0.35">
      <c r="A165" s="93"/>
      <c r="C165" s="94"/>
      <c r="D165" s="95"/>
      <c r="E165" s="95"/>
      <c r="F165" s="95"/>
      <c r="G165" s="95"/>
    </row>
    <row r="166" spans="1:7" ht="14.25" customHeight="1" x14ac:dyDescent="0.35">
      <c r="A166" s="93"/>
      <c r="C166" s="94"/>
      <c r="D166" s="95"/>
      <c r="E166" s="95"/>
      <c r="F166" s="95"/>
      <c r="G166" s="95"/>
    </row>
    <row r="167" spans="1:7" ht="14.25" customHeight="1" x14ac:dyDescent="0.35">
      <c r="A167" s="93"/>
      <c r="C167" s="94"/>
      <c r="D167" s="95"/>
      <c r="E167" s="95"/>
      <c r="F167" s="95"/>
      <c r="G167" s="95"/>
    </row>
    <row r="168" spans="1:7" ht="14.25" customHeight="1" x14ac:dyDescent="0.35">
      <c r="A168" s="93"/>
      <c r="C168" s="94"/>
      <c r="D168" s="95"/>
      <c r="E168" s="95"/>
      <c r="F168" s="95"/>
      <c r="G168" s="95"/>
    </row>
    <row r="169" spans="1:7" ht="14.25" customHeight="1" x14ac:dyDescent="0.35">
      <c r="A169" s="93"/>
      <c r="C169" s="94"/>
      <c r="D169" s="95"/>
      <c r="E169" s="95"/>
      <c r="F169" s="95"/>
      <c r="G169" s="95"/>
    </row>
    <row r="170" spans="1:7" ht="14.25" customHeight="1" x14ac:dyDescent="0.35">
      <c r="A170" s="93"/>
      <c r="C170" s="94"/>
      <c r="D170" s="95"/>
      <c r="E170" s="95"/>
      <c r="F170" s="95"/>
      <c r="G170" s="95"/>
    </row>
    <row r="171" spans="1:7" ht="14.25" customHeight="1" x14ac:dyDescent="0.35">
      <c r="A171" s="93"/>
      <c r="C171" s="94"/>
      <c r="D171" s="95"/>
      <c r="E171" s="95"/>
      <c r="F171" s="95"/>
      <c r="G171" s="95"/>
    </row>
    <row r="172" spans="1:7" ht="14.25" customHeight="1" x14ac:dyDescent="0.35">
      <c r="A172" s="93"/>
      <c r="C172" s="94"/>
      <c r="D172" s="95"/>
      <c r="E172" s="95"/>
      <c r="F172" s="95"/>
      <c r="G172" s="95"/>
    </row>
    <row r="173" spans="1:7" ht="14.25" customHeight="1" x14ac:dyDescent="0.35">
      <c r="A173" s="93"/>
      <c r="C173" s="94"/>
      <c r="D173" s="95"/>
      <c r="E173" s="95"/>
      <c r="F173" s="95"/>
      <c r="G173" s="95"/>
    </row>
    <row r="174" spans="1:7" ht="14.25" customHeight="1" x14ac:dyDescent="0.35">
      <c r="A174" s="93"/>
      <c r="C174" s="94"/>
      <c r="D174" s="95"/>
      <c r="E174" s="95"/>
      <c r="F174" s="95"/>
      <c r="G174" s="95"/>
    </row>
    <row r="175" spans="1:7" ht="14.25" customHeight="1" x14ac:dyDescent="0.35">
      <c r="A175" s="93"/>
      <c r="C175" s="94"/>
      <c r="D175" s="95"/>
      <c r="E175" s="95"/>
      <c r="F175" s="95"/>
      <c r="G175" s="95"/>
    </row>
    <row r="176" spans="1:7" ht="14.25" customHeight="1" x14ac:dyDescent="0.35">
      <c r="A176" s="93"/>
      <c r="C176" s="94"/>
      <c r="D176" s="95"/>
      <c r="E176" s="95"/>
      <c r="F176" s="95"/>
      <c r="G176" s="95"/>
    </row>
    <row r="177" spans="1:7" ht="14.25" customHeight="1" x14ac:dyDescent="0.35">
      <c r="A177" s="93"/>
      <c r="C177" s="94"/>
      <c r="D177" s="95"/>
      <c r="E177" s="95"/>
      <c r="F177" s="95"/>
      <c r="G177" s="95"/>
    </row>
    <row r="178" spans="1:7" ht="14.25" customHeight="1" x14ac:dyDescent="0.35">
      <c r="A178" s="93"/>
      <c r="C178" s="94"/>
      <c r="D178" s="95"/>
      <c r="E178" s="95"/>
      <c r="F178" s="95"/>
      <c r="G178" s="95"/>
    </row>
    <row r="179" spans="1:7" ht="14.25" customHeight="1" x14ac:dyDescent="0.35">
      <c r="A179" s="93"/>
      <c r="C179" s="94"/>
      <c r="D179" s="95"/>
      <c r="E179" s="95"/>
      <c r="F179" s="95"/>
      <c r="G179" s="95"/>
    </row>
    <row r="180" spans="1:7" ht="14.25" customHeight="1" x14ac:dyDescent="0.35">
      <c r="A180" s="93"/>
      <c r="C180" s="94"/>
      <c r="D180" s="95"/>
      <c r="E180" s="95"/>
      <c r="F180" s="95"/>
      <c r="G180" s="95"/>
    </row>
    <row r="181" spans="1:7" ht="14.25" customHeight="1" x14ac:dyDescent="0.35">
      <c r="A181" s="93"/>
      <c r="C181" s="94"/>
      <c r="D181" s="95"/>
      <c r="E181" s="95"/>
      <c r="F181" s="95"/>
      <c r="G181" s="95"/>
    </row>
    <row r="182" spans="1:7" ht="14.25" customHeight="1" x14ac:dyDescent="0.35">
      <c r="A182" s="93"/>
      <c r="C182" s="94"/>
      <c r="D182" s="95"/>
      <c r="E182" s="95"/>
      <c r="F182" s="95"/>
      <c r="G182" s="95"/>
    </row>
    <row r="183" spans="1:7" ht="14.25" customHeight="1" x14ac:dyDescent="0.35">
      <c r="A183" s="93"/>
      <c r="C183" s="94"/>
      <c r="D183" s="95"/>
      <c r="E183" s="95"/>
      <c r="F183" s="95"/>
      <c r="G183" s="95"/>
    </row>
    <row r="184" spans="1:7" ht="14.25" customHeight="1" x14ac:dyDescent="0.35">
      <c r="A184" s="93"/>
      <c r="C184" s="94"/>
      <c r="D184" s="95"/>
      <c r="E184" s="95"/>
      <c r="F184" s="95"/>
      <c r="G184" s="95"/>
    </row>
    <row r="185" spans="1:7" ht="14.25" customHeight="1" x14ac:dyDescent="0.35">
      <c r="A185" s="93"/>
      <c r="C185" s="94"/>
      <c r="D185" s="95"/>
      <c r="E185" s="95"/>
      <c r="F185" s="95"/>
      <c r="G185" s="95"/>
    </row>
    <row r="186" spans="1:7" ht="14.25" customHeight="1" x14ac:dyDescent="0.35">
      <c r="A186" s="93"/>
      <c r="C186" s="94"/>
      <c r="D186" s="95"/>
      <c r="E186" s="95"/>
      <c r="F186" s="95"/>
      <c r="G186" s="95"/>
    </row>
    <row r="187" spans="1:7" ht="14.25" customHeight="1" x14ac:dyDescent="0.35">
      <c r="A187" s="93"/>
      <c r="C187" s="94"/>
      <c r="D187" s="95"/>
      <c r="E187" s="95"/>
      <c r="F187" s="95"/>
      <c r="G187" s="95"/>
    </row>
    <row r="188" spans="1:7" ht="14.25" customHeight="1" x14ac:dyDescent="0.35">
      <c r="A188" s="93"/>
      <c r="C188" s="94"/>
      <c r="D188" s="95"/>
      <c r="E188" s="95"/>
      <c r="F188" s="95"/>
      <c r="G188" s="95"/>
    </row>
    <row r="189" spans="1:7" ht="14.25" customHeight="1" x14ac:dyDescent="0.35">
      <c r="A189" s="93"/>
      <c r="C189" s="94"/>
      <c r="D189" s="95"/>
      <c r="E189" s="95"/>
      <c r="F189" s="95"/>
      <c r="G189" s="95"/>
    </row>
    <row r="190" spans="1:7" ht="14.25" customHeight="1" x14ac:dyDescent="0.35">
      <c r="A190" s="93"/>
      <c r="C190" s="94"/>
      <c r="D190" s="95"/>
      <c r="E190" s="95"/>
      <c r="F190" s="95"/>
      <c r="G190" s="95"/>
    </row>
    <row r="191" spans="1:7" ht="14.25" customHeight="1" x14ac:dyDescent="0.35">
      <c r="A191" s="93"/>
      <c r="C191" s="94"/>
      <c r="D191" s="95"/>
      <c r="E191" s="95"/>
      <c r="F191" s="95"/>
      <c r="G191" s="95"/>
    </row>
    <row r="192" spans="1:7" ht="14.25" customHeight="1" x14ac:dyDescent="0.35">
      <c r="A192" s="93"/>
      <c r="C192" s="94"/>
      <c r="D192" s="95"/>
      <c r="E192" s="95"/>
      <c r="F192" s="95"/>
      <c r="G192" s="95"/>
    </row>
    <row r="193" spans="1:7" ht="14.25" customHeight="1" x14ac:dyDescent="0.35">
      <c r="A193" s="93"/>
      <c r="C193" s="94"/>
      <c r="D193" s="95"/>
      <c r="E193" s="95"/>
      <c r="F193" s="95"/>
      <c r="G193" s="95"/>
    </row>
    <row r="194" spans="1:7" ht="14.25" customHeight="1" x14ac:dyDescent="0.35">
      <c r="A194" s="93"/>
      <c r="C194" s="94"/>
      <c r="D194" s="95"/>
      <c r="E194" s="95"/>
      <c r="F194" s="95"/>
      <c r="G194" s="95"/>
    </row>
    <row r="195" spans="1:7" ht="14.25" customHeight="1" x14ac:dyDescent="0.35">
      <c r="A195" s="93"/>
      <c r="C195" s="94"/>
      <c r="D195" s="95"/>
      <c r="E195" s="95"/>
      <c r="F195" s="95"/>
      <c r="G195" s="95"/>
    </row>
    <row r="196" spans="1:7" ht="14.25" customHeight="1" x14ac:dyDescent="0.35">
      <c r="A196" s="93"/>
      <c r="C196" s="94"/>
      <c r="D196" s="95"/>
      <c r="E196" s="95"/>
      <c r="F196" s="95"/>
      <c r="G196" s="95"/>
    </row>
    <row r="197" spans="1:7" ht="14.25" customHeight="1" x14ac:dyDescent="0.35">
      <c r="A197" s="93"/>
      <c r="C197" s="94"/>
      <c r="D197" s="95"/>
      <c r="E197" s="95"/>
      <c r="F197" s="95"/>
      <c r="G197" s="95"/>
    </row>
    <row r="198" spans="1:7" ht="14.25" customHeight="1" x14ac:dyDescent="0.35">
      <c r="A198" s="93"/>
      <c r="C198" s="94"/>
      <c r="D198" s="95"/>
      <c r="E198" s="95"/>
      <c r="F198" s="95"/>
      <c r="G198" s="95"/>
    </row>
    <row r="199" spans="1:7" ht="14.25" customHeight="1" x14ac:dyDescent="0.35">
      <c r="A199" s="93"/>
      <c r="C199" s="94"/>
      <c r="D199" s="95"/>
      <c r="E199" s="95"/>
      <c r="F199" s="95"/>
      <c r="G199" s="95"/>
    </row>
    <row r="200" spans="1:7" ht="14.25" customHeight="1" x14ac:dyDescent="0.35">
      <c r="A200" s="93"/>
      <c r="C200" s="94"/>
      <c r="D200" s="95"/>
      <c r="E200" s="95"/>
      <c r="F200" s="95"/>
      <c r="G200" s="95"/>
    </row>
    <row r="201" spans="1:7" ht="14.25" customHeight="1" x14ac:dyDescent="0.35">
      <c r="A201" s="93"/>
      <c r="C201" s="94"/>
      <c r="D201" s="95"/>
      <c r="E201" s="95"/>
      <c r="F201" s="95"/>
      <c r="G201" s="95"/>
    </row>
    <row r="202" spans="1:7" ht="14.25" customHeight="1" x14ac:dyDescent="0.35">
      <c r="A202" s="93"/>
      <c r="C202" s="94"/>
      <c r="D202" s="95"/>
      <c r="E202" s="95"/>
      <c r="F202" s="95"/>
      <c r="G202" s="95"/>
    </row>
    <row r="203" spans="1:7" ht="14.25" customHeight="1" x14ac:dyDescent="0.35">
      <c r="A203" s="93"/>
      <c r="C203" s="94"/>
      <c r="D203" s="95"/>
      <c r="E203" s="95"/>
      <c r="F203" s="95"/>
      <c r="G203" s="95"/>
    </row>
    <row r="204" spans="1:7" ht="14.25" customHeight="1" x14ac:dyDescent="0.35">
      <c r="A204" s="93"/>
      <c r="C204" s="94"/>
      <c r="D204" s="95"/>
      <c r="E204" s="95"/>
      <c r="F204" s="95"/>
      <c r="G204" s="95"/>
    </row>
    <row r="205" spans="1:7" ht="14.25" customHeight="1" x14ac:dyDescent="0.35">
      <c r="A205" s="93"/>
      <c r="C205" s="94"/>
      <c r="D205" s="95"/>
      <c r="E205" s="95"/>
      <c r="F205" s="95"/>
      <c r="G205" s="95"/>
    </row>
    <row r="206" spans="1:7" ht="14.25" customHeight="1" x14ac:dyDescent="0.35">
      <c r="A206" s="93"/>
      <c r="C206" s="94"/>
      <c r="D206" s="95"/>
      <c r="E206" s="95"/>
      <c r="F206" s="95"/>
      <c r="G206" s="95"/>
    </row>
    <row r="207" spans="1:7" ht="14.25" customHeight="1" x14ac:dyDescent="0.35">
      <c r="A207" s="93"/>
      <c r="C207" s="94"/>
      <c r="D207" s="95"/>
      <c r="E207" s="95"/>
      <c r="F207" s="95"/>
      <c r="G207" s="95"/>
    </row>
    <row r="208" spans="1:7" ht="14.25" customHeight="1" x14ac:dyDescent="0.35">
      <c r="A208" s="93"/>
      <c r="C208" s="94"/>
      <c r="D208" s="95"/>
      <c r="E208" s="95"/>
      <c r="F208" s="95"/>
      <c r="G208" s="95"/>
    </row>
    <row r="209" spans="1:7" ht="14.25" customHeight="1" x14ac:dyDescent="0.35">
      <c r="A209" s="93"/>
      <c r="C209" s="94"/>
      <c r="D209" s="95"/>
      <c r="E209" s="95"/>
      <c r="F209" s="95"/>
      <c r="G209" s="95"/>
    </row>
    <row r="210" spans="1:7" ht="14.25" customHeight="1" x14ac:dyDescent="0.35">
      <c r="A210" s="93"/>
      <c r="C210" s="94"/>
      <c r="D210" s="95"/>
      <c r="E210" s="95"/>
      <c r="F210" s="95"/>
      <c r="G210" s="95"/>
    </row>
    <row r="211" spans="1:7" ht="14.25" customHeight="1" x14ac:dyDescent="0.35">
      <c r="A211" s="93"/>
      <c r="C211" s="94"/>
      <c r="D211" s="95"/>
      <c r="E211" s="95"/>
      <c r="F211" s="95"/>
      <c r="G211" s="95"/>
    </row>
    <row r="212" spans="1:7" ht="14.25" customHeight="1" x14ac:dyDescent="0.35">
      <c r="A212" s="93"/>
      <c r="C212" s="94"/>
      <c r="D212" s="95"/>
      <c r="E212" s="95"/>
      <c r="F212" s="95"/>
      <c r="G212" s="95"/>
    </row>
    <row r="213" spans="1:7" ht="14.25" customHeight="1" x14ac:dyDescent="0.35">
      <c r="A213" s="93"/>
      <c r="C213" s="94"/>
      <c r="D213" s="95"/>
      <c r="E213" s="95"/>
      <c r="F213" s="95"/>
      <c r="G213" s="95"/>
    </row>
    <row r="214" spans="1:7" ht="14.25" customHeight="1" x14ac:dyDescent="0.35">
      <c r="A214" s="93"/>
      <c r="C214" s="94"/>
      <c r="D214" s="95"/>
      <c r="E214" s="95"/>
      <c r="F214" s="95"/>
      <c r="G214" s="95"/>
    </row>
    <row r="215" spans="1:7" ht="14.25" customHeight="1" x14ac:dyDescent="0.35">
      <c r="A215" s="93"/>
      <c r="C215" s="94"/>
      <c r="D215" s="95"/>
      <c r="E215" s="95"/>
      <c r="F215" s="95"/>
      <c r="G215" s="95"/>
    </row>
    <row r="216" spans="1:7" ht="14.25" customHeight="1" x14ac:dyDescent="0.35">
      <c r="A216" s="93"/>
      <c r="C216" s="94"/>
      <c r="D216" s="95"/>
      <c r="E216" s="95"/>
      <c r="F216" s="95"/>
      <c r="G216" s="95"/>
    </row>
    <row r="217" spans="1:7" ht="14.25" customHeight="1" x14ac:dyDescent="0.35">
      <c r="A217" s="93"/>
      <c r="C217" s="94"/>
      <c r="D217" s="95"/>
      <c r="E217" s="95"/>
      <c r="F217" s="95"/>
      <c r="G217" s="95"/>
    </row>
    <row r="218" spans="1:7" ht="14.25" customHeight="1" x14ac:dyDescent="0.35">
      <c r="A218" s="93"/>
      <c r="C218" s="94"/>
      <c r="D218" s="95"/>
      <c r="E218" s="95"/>
      <c r="F218" s="95"/>
      <c r="G218" s="95"/>
    </row>
    <row r="219" spans="1:7" ht="14.25" customHeight="1" x14ac:dyDescent="0.35">
      <c r="A219" s="93"/>
      <c r="C219" s="94"/>
      <c r="D219" s="95"/>
      <c r="E219" s="95"/>
      <c r="F219" s="95"/>
      <c r="G219" s="95"/>
    </row>
    <row r="220" spans="1:7" ht="14.25" customHeight="1" x14ac:dyDescent="0.35">
      <c r="A220" s="93"/>
      <c r="C220" s="94"/>
      <c r="D220" s="95"/>
      <c r="E220" s="95"/>
      <c r="F220" s="95"/>
      <c r="G220" s="95"/>
    </row>
    <row r="221" spans="1:7" ht="14.25" customHeight="1" x14ac:dyDescent="0.35">
      <c r="A221" s="93"/>
      <c r="C221" s="94"/>
      <c r="D221" s="95"/>
      <c r="E221" s="95"/>
      <c r="F221" s="95"/>
      <c r="G221" s="95"/>
    </row>
    <row r="222" spans="1:7" ht="14.25" customHeight="1" x14ac:dyDescent="0.35">
      <c r="A222" s="93"/>
      <c r="C222" s="94"/>
      <c r="D222" s="95"/>
      <c r="E222" s="95"/>
      <c r="F222" s="95"/>
      <c r="G222" s="95"/>
    </row>
    <row r="223" spans="1:7" ht="14.25" customHeight="1" x14ac:dyDescent="0.35">
      <c r="A223" s="93"/>
      <c r="C223" s="94"/>
      <c r="D223" s="95"/>
      <c r="E223" s="95"/>
      <c r="F223" s="95"/>
      <c r="G223" s="95"/>
    </row>
    <row r="224" spans="1:7" ht="14.25" customHeight="1" x14ac:dyDescent="0.35">
      <c r="A224" s="93"/>
      <c r="C224" s="94"/>
      <c r="D224" s="95"/>
      <c r="E224" s="95"/>
      <c r="F224" s="95"/>
      <c r="G224" s="95"/>
    </row>
    <row r="225" spans="1:7" ht="14.25" customHeight="1" x14ac:dyDescent="0.35">
      <c r="A225" s="93"/>
      <c r="C225" s="94"/>
      <c r="D225" s="95"/>
      <c r="E225" s="95"/>
      <c r="F225" s="95"/>
      <c r="G225" s="95"/>
    </row>
    <row r="226" spans="1:7" ht="14.25" customHeight="1" x14ac:dyDescent="0.35">
      <c r="A226" s="93"/>
      <c r="C226" s="94"/>
      <c r="D226" s="95"/>
      <c r="E226" s="95"/>
      <c r="F226" s="95"/>
      <c r="G226" s="95"/>
    </row>
    <row r="227" spans="1:7" ht="14.25" customHeight="1" x14ac:dyDescent="0.35">
      <c r="A227" s="93"/>
      <c r="C227" s="94"/>
      <c r="D227" s="95"/>
      <c r="E227" s="95"/>
      <c r="F227" s="95"/>
      <c r="G227" s="95"/>
    </row>
    <row r="228" spans="1:7" ht="14.25" customHeight="1" x14ac:dyDescent="0.35">
      <c r="A228" s="93"/>
      <c r="C228" s="94"/>
      <c r="D228" s="95"/>
      <c r="E228" s="95"/>
      <c r="F228" s="95"/>
      <c r="G228" s="95"/>
    </row>
    <row r="229" spans="1:7" ht="14.25" customHeight="1" x14ac:dyDescent="0.35">
      <c r="A229" s="93"/>
      <c r="C229" s="94"/>
      <c r="D229" s="95"/>
      <c r="E229" s="95"/>
      <c r="F229" s="95"/>
      <c r="G229" s="95"/>
    </row>
    <row r="230" spans="1:7" ht="14.25" customHeight="1" x14ac:dyDescent="0.35">
      <c r="A230" s="93"/>
      <c r="C230" s="94"/>
      <c r="D230" s="95"/>
      <c r="E230" s="95"/>
      <c r="F230" s="95"/>
      <c r="G230" s="95"/>
    </row>
    <row r="231" spans="1:7" ht="14.25" customHeight="1" x14ac:dyDescent="0.35">
      <c r="A231" s="93"/>
      <c r="C231" s="94"/>
      <c r="D231" s="95"/>
      <c r="E231" s="95"/>
      <c r="F231" s="95"/>
      <c r="G231" s="95"/>
    </row>
    <row r="232" spans="1:7" ht="14.25" customHeight="1" x14ac:dyDescent="0.35">
      <c r="A232" s="93"/>
      <c r="C232" s="94"/>
      <c r="D232" s="95"/>
      <c r="E232" s="95"/>
      <c r="F232" s="95"/>
      <c r="G232" s="95"/>
    </row>
    <row r="233" spans="1:7" ht="14.25" customHeight="1" x14ac:dyDescent="0.35">
      <c r="A233" s="93"/>
      <c r="C233" s="94"/>
      <c r="D233" s="95"/>
      <c r="E233" s="95"/>
      <c r="F233" s="95"/>
      <c r="G233" s="95"/>
    </row>
    <row r="234" spans="1:7" ht="14.25" customHeight="1" x14ac:dyDescent="0.35">
      <c r="A234" s="93"/>
      <c r="C234" s="94"/>
      <c r="D234" s="95"/>
      <c r="E234" s="95"/>
      <c r="F234" s="95"/>
      <c r="G234" s="95"/>
    </row>
    <row r="235" spans="1:7" ht="14.25" customHeight="1" x14ac:dyDescent="0.35">
      <c r="A235" s="93"/>
      <c r="C235" s="94"/>
      <c r="D235" s="95"/>
      <c r="E235" s="95"/>
      <c r="F235" s="95"/>
      <c r="G235" s="95"/>
    </row>
    <row r="236" spans="1:7" ht="14.25" customHeight="1" x14ac:dyDescent="0.35">
      <c r="A236" s="93"/>
      <c r="C236" s="94"/>
      <c r="D236" s="95"/>
      <c r="E236" s="95"/>
      <c r="F236" s="95"/>
      <c r="G236" s="95"/>
    </row>
    <row r="237" spans="1:7" ht="14.25" customHeight="1" x14ac:dyDescent="0.35">
      <c r="A237" s="93"/>
      <c r="C237" s="94"/>
      <c r="D237" s="95"/>
      <c r="E237" s="95"/>
      <c r="F237" s="95"/>
      <c r="G237" s="95"/>
    </row>
    <row r="238" spans="1:7" ht="14.25" customHeight="1" x14ac:dyDescent="0.35">
      <c r="A238" s="93"/>
      <c r="C238" s="94"/>
      <c r="D238" s="95"/>
      <c r="E238" s="95"/>
      <c r="F238" s="95"/>
      <c r="G238" s="95"/>
    </row>
    <row r="239" spans="1:7" ht="14.25" customHeight="1" x14ac:dyDescent="0.35">
      <c r="A239" s="93"/>
      <c r="C239" s="94"/>
      <c r="D239" s="95"/>
      <c r="E239" s="95"/>
      <c r="F239" s="95"/>
      <c r="G239" s="95"/>
    </row>
    <row r="240" spans="1:7" ht="14.25" customHeight="1" x14ac:dyDescent="0.35">
      <c r="A240" s="93"/>
      <c r="C240" s="94"/>
      <c r="D240" s="95"/>
      <c r="E240" s="95"/>
      <c r="F240" s="95"/>
      <c r="G240" s="95"/>
    </row>
    <row r="241" spans="1:7" ht="14.25" customHeight="1" x14ac:dyDescent="0.35">
      <c r="A241" s="93"/>
      <c r="C241" s="94"/>
      <c r="D241" s="95"/>
      <c r="E241" s="95"/>
      <c r="F241" s="95"/>
      <c r="G241" s="95"/>
    </row>
    <row r="242" spans="1:7" ht="14.25" customHeight="1" x14ac:dyDescent="0.35">
      <c r="A242" s="93"/>
      <c r="C242" s="94"/>
      <c r="D242" s="95"/>
      <c r="E242" s="95"/>
      <c r="F242" s="95"/>
      <c r="G242" s="95"/>
    </row>
    <row r="243" spans="1:7" ht="14.25" customHeight="1" x14ac:dyDescent="0.35">
      <c r="A243" s="93"/>
      <c r="C243" s="94"/>
      <c r="D243" s="95"/>
      <c r="E243" s="95"/>
      <c r="F243" s="95"/>
      <c r="G243" s="95"/>
    </row>
    <row r="244" spans="1:7" ht="14.25" customHeight="1" x14ac:dyDescent="0.35">
      <c r="A244" s="93"/>
      <c r="C244" s="94"/>
      <c r="D244" s="95"/>
      <c r="E244" s="95"/>
      <c r="F244" s="95"/>
      <c r="G244" s="95"/>
    </row>
    <row r="245" spans="1:7" ht="14.25" customHeight="1" x14ac:dyDescent="0.35">
      <c r="A245" s="93"/>
      <c r="C245" s="94"/>
      <c r="D245" s="95"/>
      <c r="E245" s="95"/>
      <c r="F245" s="95"/>
      <c r="G245" s="95"/>
    </row>
    <row r="246" spans="1:7" ht="14.25" customHeight="1" x14ac:dyDescent="0.35">
      <c r="A246" s="93"/>
      <c r="C246" s="94"/>
      <c r="D246" s="95"/>
      <c r="E246" s="95"/>
      <c r="F246" s="95"/>
      <c r="G246" s="95"/>
    </row>
    <row r="247" spans="1:7" ht="14.25" customHeight="1" x14ac:dyDescent="0.35">
      <c r="A247" s="93"/>
      <c r="C247" s="94"/>
      <c r="D247" s="95"/>
      <c r="E247" s="95"/>
      <c r="F247" s="95"/>
      <c r="G247" s="95"/>
    </row>
    <row r="248" spans="1:7" ht="14.25" customHeight="1" x14ac:dyDescent="0.35">
      <c r="A248" s="93"/>
      <c r="C248" s="94"/>
      <c r="D248" s="95"/>
      <c r="E248" s="95"/>
      <c r="F248" s="95"/>
      <c r="G248" s="95"/>
    </row>
    <row r="249" spans="1:7" ht="14.25" customHeight="1" x14ac:dyDescent="0.35">
      <c r="A249" s="93"/>
      <c r="C249" s="94"/>
      <c r="D249" s="95"/>
      <c r="E249" s="95"/>
      <c r="F249" s="95"/>
      <c r="G249" s="95"/>
    </row>
    <row r="250" spans="1:7" ht="14.25" customHeight="1" x14ac:dyDescent="0.35">
      <c r="A250" s="93"/>
      <c r="C250" s="94"/>
      <c r="D250" s="95"/>
      <c r="E250" s="95"/>
      <c r="F250" s="95"/>
      <c r="G250" s="95"/>
    </row>
    <row r="251" spans="1:7" ht="14.25" customHeight="1" x14ac:dyDescent="0.35">
      <c r="A251" s="93"/>
      <c r="C251" s="94"/>
      <c r="D251" s="95"/>
      <c r="E251" s="95"/>
      <c r="F251" s="95"/>
      <c r="G251" s="95"/>
    </row>
    <row r="252" spans="1:7" ht="14.25" customHeight="1" x14ac:dyDescent="0.35">
      <c r="A252" s="93"/>
      <c r="C252" s="94"/>
      <c r="D252" s="95"/>
      <c r="E252" s="95"/>
      <c r="F252" s="95"/>
      <c r="G252" s="95"/>
    </row>
    <row r="253" spans="1:7" ht="14.25" customHeight="1" x14ac:dyDescent="0.35">
      <c r="A253" s="93"/>
      <c r="C253" s="94"/>
      <c r="D253" s="95"/>
      <c r="E253" s="95"/>
      <c r="F253" s="95"/>
      <c r="G253" s="95"/>
    </row>
    <row r="254" spans="1:7" ht="14.25" customHeight="1" x14ac:dyDescent="0.35">
      <c r="A254" s="93"/>
      <c r="C254" s="94"/>
      <c r="D254" s="95"/>
      <c r="E254" s="95"/>
      <c r="F254" s="95"/>
      <c r="G254" s="95"/>
    </row>
    <row r="255" spans="1:7" ht="14.25" customHeight="1" x14ac:dyDescent="0.35">
      <c r="A255" s="93"/>
      <c r="C255" s="94"/>
      <c r="D255" s="95"/>
      <c r="E255" s="95"/>
      <c r="F255" s="95"/>
      <c r="G255" s="95"/>
    </row>
    <row r="256" spans="1:7" ht="14.25" customHeight="1" x14ac:dyDescent="0.35">
      <c r="A256" s="93"/>
      <c r="C256" s="94"/>
      <c r="D256" s="95"/>
      <c r="E256" s="95"/>
      <c r="F256" s="95"/>
      <c r="G256" s="95"/>
    </row>
    <row r="257" spans="1:7" ht="14.25" customHeight="1" x14ac:dyDescent="0.35">
      <c r="A257" s="93"/>
      <c r="C257" s="94"/>
      <c r="D257" s="95"/>
      <c r="E257" s="95"/>
      <c r="F257" s="95"/>
      <c r="G257" s="95"/>
    </row>
    <row r="258" spans="1:7" ht="14.25" customHeight="1" x14ac:dyDescent="0.35">
      <c r="A258" s="93"/>
      <c r="C258" s="94"/>
      <c r="D258" s="95"/>
      <c r="E258" s="95"/>
      <c r="F258" s="95"/>
      <c r="G258" s="95"/>
    </row>
    <row r="259" spans="1:7" ht="14.25" customHeight="1" x14ac:dyDescent="0.35">
      <c r="A259" s="93"/>
      <c r="C259" s="94"/>
      <c r="D259" s="95"/>
      <c r="E259" s="95"/>
      <c r="F259" s="95"/>
      <c r="G259" s="95"/>
    </row>
    <row r="260" spans="1:7" ht="14.25" customHeight="1" x14ac:dyDescent="0.35">
      <c r="A260" s="93"/>
      <c r="C260" s="94"/>
      <c r="D260" s="95"/>
      <c r="E260" s="95"/>
      <c r="F260" s="95"/>
      <c r="G260" s="95"/>
    </row>
    <row r="261" spans="1:7" ht="14.25" customHeight="1" x14ac:dyDescent="0.35">
      <c r="A261" s="93"/>
      <c r="C261" s="94"/>
      <c r="D261" s="95"/>
      <c r="E261" s="95"/>
      <c r="F261" s="95"/>
      <c r="G261" s="95"/>
    </row>
    <row r="262" spans="1:7" ht="14.25" customHeight="1" x14ac:dyDescent="0.35">
      <c r="A262" s="93"/>
      <c r="C262" s="94"/>
      <c r="D262" s="95"/>
      <c r="E262" s="95"/>
      <c r="F262" s="95"/>
      <c r="G262" s="95"/>
    </row>
    <row r="263" spans="1:7" ht="14.25" customHeight="1" x14ac:dyDescent="0.35">
      <c r="A263" s="93"/>
      <c r="C263" s="94"/>
      <c r="D263" s="95"/>
      <c r="E263" s="95"/>
      <c r="F263" s="95"/>
      <c r="G263" s="95"/>
    </row>
    <row r="264" spans="1:7" ht="14.25" customHeight="1" x14ac:dyDescent="0.35">
      <c r="A264" s="93"/>
      <c r="C264" s="94"/>
      <c r="D264" s="95"/>
      <c r="E264" s="95"/>
      <c r="F264" s="95"/>
      <c r="G264" s="95"/>
    </row>
    <row r="265" spans="1:7" ht="14.25" customHeight="1" x14ac:dyDescent="0.35">
      <c r="A265" s="93"/>
      <c r="C265" s="94"/>
      <c r="D265" s="95"/>
      <c r="E265" s="95"/>
      <c r="F265" s="95"/>
      <c r="G265" s="95"/>
    </row>
    <row r="266" spans="1:7" ht="14.25" customHeight="1" x14ac:dyDescent="0.35">
      <c r="A266" s="93"/>
      <c r="C266" s="94"/>
      <c r="D266" s="95"/>
      <c r="E266" s="95"/>
      <c r="F266" s="95"/>
      <c r="G266" s="95"/>
    </row>
    <row r="267" spans="1:7" ht="14.25" customHeight="1" x14ac:dyDescent="0.35">
      <c r="A267" s="93"/>
      <c r="C267" s="94"/>
      <c r="D267" s="95"/>
      <c r="E267" s="95"/>
      <c r="F267" s="95"/>
      <c r="G267" s="95"/>
    </row>
    <row r="268" spans="1:7" ht="14.25" customHeight="1" x14ac:dyDescent="0.35">
      <c r="A268" s="93"/>
      <c r="C268" s="94"/>
      <c r="D268" s="95"/>
      <c r="E268" s="95"/>
      <c r="F268" s="95"/>
      <c r="G268" s="95"/>
    </row>
    <row r="269" spans="1:7" ht="14.25" customHeight="1" x14ac:dyDescent="0.35">
      <c r="A269" s="93"/>
      <c r="C269" s="94"/>
      <c r="D269" s="95"/>
      <c r="E269" s="95"/>
      <c r="F269" s="95"/>
      <c r="G269" s="95"/>
    </row>
    <row r="270" spans="1:7" ht="14.25" customHeight="1" x14ac:dyDescent="0.35">
      <c r="A270" s="93"/>
      <c r="C270" s="94"/>
      <c r="D270" s="95"/>
      <c r="E270" s="95"/>
      <c r="F270" s="95"/>
      <c r="G270" s="95"/>
    </row>
    <row r="271" spans="1:7" ht="14.25" customHeight="1" x14ac:dyDescent="0.35">
      <c r="A271" s="93"/>
      <c r="C271" s="94"/>
      <c r="D271" s="95"/>
      <c r="E271" s="95"/>
      <c r="F271" s="95"/>
      <c r="G271" s="95"/>
    </row>
    <row r="272" spans="1:7" ht="14.25" customHeight="1" x14ac:dyDescent="0.35">
      <c r="A272" s="93"/>
      <c r="C272" s="94"/>
      <c r="D272" s="95"/>
      <c r="E272" s="95"/>
      <c r="F272" s="95"/>
      <c r="G272" s="95"/>
    </row>
    <row r="273" spans="1:7" ht="14.25" customHeight="1" x14ac:dyDescent="0.35">
      <c r="A273" s="93"/>
      <c r="C273" s="94"/>
      <c r="D273" s="95"/>
      <c r="E273" s="95"/>
      <c r="F273" s="95"/>
      <c r="G273" s="95"/>
    </row>
    <row r="274" spans="1:7" ht="14.25" customHeight="1" x14ac:dyDescent="0.35">
      <c r="A274" s="93"/>
      <c r="C274" s="94"/>
      <c r="D274" s="95"/>
      <c r="E274" s="95"/>
      <c r="F274" s="95"/>
      <c r="G274" s="95"/>
    </row>
    <row r="275" spans="1:7" ht="14.25" customHeight="1" x14ac:dyDescent="0.35">
      <c r="A275" s="93"/>
      <c r="C275" s="94"/>
      <c r="D275" s="95"/>
      <c r="E275" s="95"/>
      <c r="F275" s="95"/>
      <c r="G275" s="95"/>
    </row>
    <row r="276" spans="1:7" ht="14.25" customHeight="1" x14ac:dyDescent="0.35">
      <c r="A276" s="93"/>
      <c r="C276" s="94"/>
      <c r="D276" s="95"/>
      <c r="E276" s="95"/>
      <c r="F276" s="95"/>
      <c r="G276" s="95"/>
    </row>
    <row r="277" spans="1:7" ht="14.25" customHeight="1" x14ac:dyDescent="0.35">
      <c r="A277" s="93"/>
      <c r="C277" s="94"/>
      <c r="D277" s="95"/>
      <c r="E277" s="95"/>
      <c r="F277" s="95"/>
      <c r="G277" s="95"/>
    </row>
    <row r="278" spans="1:7" ht="14.25" customHeight="1" x14ac:dyDescent="0.35">
      <c r="A278" s="93"/>
      <c r="C278" s="94"/>
      <c r="D278" s="95"/>
      <c r="E278" s="95"/>
      <c r="F278" s="95"/>
      <c r="G278" s="95"/>
    </row>
    <row r="279" spans="1:7" ht="14.25" customHeight="1" x14ac:dyDescent="0.35">
      <c r="A279" s="93"/>
      <c r="C279" s="94"/>
      <c r="D279" s="95"/>
      <c r="E279" s="95"/>
      <c r="F279" s="95"/>
      <c r="G279" s="95"/>
    </row>
    <row r="280" spans="1:7" ht="14.25" customHeight="1" x14ac:dyDescent="0.35">
      <c r="A280" s="93"/>
      <c r="C280" s="94"/>
      <c r="D280" s="95"/>
      <c r="E280" s="95"/>
      <c r="F280" s="95"/>
      <c r="G280" s="95"/>
    </row>
    <row r="281" spans="1:7" ht="14.25" customHeight="1" x14ac:dyDescent="0.35">
      <c r="A281" s="93"/>
      <c r="C281" s="94"/>
      <c r="D281" s="95"/>
      <c r="E281" s="95"/>
      <c r="F281" s="95"/>
      <c r="G281" s="95"/>
    </row>
    <row r="282" spans="1:7" ht="14.25" customHeight="1" x14ac:dyDescent="0.35">
      <c r="A282" s="93"/>
      <c r="C282" s="94"/>
      <c r="D282" s="95"/>
      <c r="E282" s="95"/>
      <c r="F282" s="95"/>
      <c r="G282" s="95"/>
    </row>
    <row r="283" spans="1:7" ht="14.25" customHeight="1" x14ac:dyDescent="0.35">
      <c r="A283" s="93"/>
      <c r="C283" s="94"/>
      <c r="D283" s="95"/>
      <c r="E283" s="95"/>
      <c r="F283" s="95"/>
      <c r="G283" s="95"/>
    </row>
    <row r="284" spans="1:7" ht="14.25" customHeight="1" x14ac:dyDescent="0.35">
      <c r="A284" s="93"/>
      <c r="C284" s="94"/>
      <c r="D284" s="95"/>
      <c r="E284" s="95"/>
      <c r="F284" s="95"/>
      <c r="G284" s="95"/>
    </row>
    <row r="285" spans="1:7" ht="14.25" customHeight="1" x14ac:dyDescent="0.35">
      <c r="A285" s="93"/>
      <c r="C285" s="94"/>
      <c r="D285" s="95"/>
      <c r="E285" s="95"/>
      <c r="F285" s="95"/>
      <c r="G285" s="95"/>
    </row>
    <row r="286" spans="1:7" ht="14.25" customHeight="1" x14ac:dyDescent="0.35">
      <c r="A286" s="93"/>
      <c r="C286" s="94"/>
      <c r="D286" s="95"/>
      <c r="E286" s="95"/>
      <c r="F286" s="95"/>
      <c r="G286" s="95"/>
    </row>
    <row r="287" spans="1:7" ht="14.25" customHeight="1" x14ac:dyDescent="0.35">
      <c r="A287" s="93"/>
      <c r="C287" s="94"/>
      <c r="D287" s="95"/>
      <c r="E287" s="95"/>
      <c r="F287" s="95"/>
      <c r="G287" s="95"/>
    </row>
    <row r="288" spans="1:7" ht="14.25" customHeight="1" x14ac:dyDescent="0.35">
      <c r="A288" s="93"/>
      <c r="C288" s="94"/>
      <c r="D288" s="95"/>
      <c r="E288" s="95"/>
      <c r="F288" s="95"/>
      <c r="G288" s="95"/>
    </row>
    <row r="289" spans="1:7" ht="14.25" customHeight="1" x14ac:dyDescent="0.35">
      <c r="A289" s="93"/>
      <c r="C289" s="94"/>
      <c r="D289" s="95"/>
      <c r="E289" s="95"/>
      <c r="F289" s="95"/>
      <c r="G289" s="95"/>
    </row>
    <row r="290" spans="1:7" ht="14.25" customHeight="1" x14ac:dyDescent="0.35">
      <c r="A290" s="93"/>
      <c r="C290" s="94"/>
      <c r="D290" s="95"/>
      <c r="E290" s="95"/>
      <c r="F290" s="95"/>
      <c r="G290" s="95"/>
    </row>
    <row r="291" spans="1:7" ht="14.25" customHeight="1" x14ac:dyDescent="0.35">
      <c r="A291" s="93"/>
      <c r="C291" s="94"/>
      <c r="D291" s="95"/>
      <c r="E291" s="95"/>
      <c r="F291" s="95"/>
      <c r="G291" s="95"/>
    </row>
    <row r="292" spans="1:7" ht="14.25" customHeight="1" x14ac:dyDescent="0.35">
      <c r="A292" s="93"/>
      <c r="C292" s="94"/>
      <c r="D292" s="95"/>
      <c r="E292" s="95"/>
      <c r="F292" s="95"/>
      <c r="G292" s="95"/>
    </row>
    <row r="293" spans="1:7" ht="14.25" customHeight="1" x14ac:dyDescent="0.35">
      <c r="A293" s="93"/>
      <c r="C293" s="94"/>
      <c r="D293" s="95"/>
      <c r="E293" s="95"/>
      <c r="F293" s="95"/>
      <c r="G293" s="95"/>
    </row>
    <row r="294" spans="1:7" ht="14.25" customHeight="1" x14ac:dyDescent="0.35">
      <c r="A294" s="93"/>
      <c r="C294" s="94"/>
      <c r="D294" s="95"/>
      <c r="E294" s="95"/>
      <c r="F294" s="95"/>
      <c r="G294" s="95"/>
    </row>
    <row r="295" spans="1:7" ht="14.25" customHeight="1" x14ac:dyDescent="0.35">
      <c r="A295" s="93"/>
      <c r="C295" s="94"/>
      <c r="D295" s="95"/>
      <c r="E295" s="95"/>
      <c r="F295" s="95"/>
      <c r="G295" s="95"/>
    </row>
    <row r="296" spans="1:7" ht="14.25" customHeight="1" x14ac:dyDescent="0.35">
      <c r="A296" s="93"/>
      <c r="C296" s="94"/>
      <c r="D296" s="95"/>
      <c r="E296" s="95"/>
      <c r="F296" s="95"/>
      <c r="G296" s="95"/>
    </row>
    <row r="297" spans="1:7" ht="14.25" customHeight="1" x14ac:dyDescent="0.35">
      <c r="A297" s="93"/>
      <c r="C297" s="94"/>
      <c r="D297" s="95"/>
      <c r="E297" s="95"/>
      <c r="F297" s="95"/>
      <c r="G297" s="95"/>
    </row>
    <row r="298" spans="1:7" ht="14.25" customHeight="1" x14ac:dyDescent="0.35">
      <c r="A298" s="93"/>
      <c r="C298" s="94"/>
      <c r="D298" s="95"/>
      <c r="E298" s="95"/>
      <c r="F298" s="95"/>
      <c r="G298" s="95"/>
    </row>
    <row r="299" spans="1:7" ht="14.25" customHeight="1" x14ac:dyDescent="0.35">
      <c r="A299" s="93"/>
      <c r="C299" s="94"/>
      <c r="D299" s="95"/>
      <c r="E299" s="95"/>
      <c r="F299" s="95"/>
      <c r="G299" s="95"/>
    </row>
    <row r="300" spans="1:7" ht="14.25" customHeight="1" x14ac:dyDescent="0.35">
      <c r="A300" s="93"/>
      <c r="C300" s="94"/>
      <c r="D300" s="95"/>
      <c r="E300" s="95"/>
      <c r="F300" s="95"/>
      <c r="G300" s="95"/>
    </row>
    <row r="301" spans="1:7" ht="14.25" customHeight="1" x14ac:dyDescent="0.35">
      <c r="A301" s="93"/>
      <c r="C301" s="94"/>
      <c r="D301" s="95"/>
      <c r="E301" s="95"/>
      <c r="F301" s="95"/>
      <c r="G301" s="95"/>
    </row>
    <row r="302" spans="1:7" ht="14.25" customHeight="1" x14ac:dyDescent="0.35">
      <c r="A302" s="93"/>
      <c r="C302" s="94"/>
      <c r="D302" s="95"/>
      <c r="E302" s="95"/>
      <c r="F302" s="95"/>
      <c r="G302" s="95"/>
    </row>
    <row r="303" spans="1:7" ht="14.25" customHeight="1" x14ac:dyDescent="0.35">
      <c r="A303" s="93"/>
      <c r="C303" s="94"/>
      <c r="D303" s="95"/>
      <c r="E303" s="95"/>
      <c r="F303" s="95"/>
      <c r="G303" s="95"/>
    </row>
    <row r="304" spans="1:7" ht="14.25" customHeight="1" x14ac:dyDescent="0.35">
      <c r="A304" s="93"/>
      <c r="C304" s="94"/>
      <c r="D304" s="95"/>
      <c r="E304" s="95"/>
      <c r="F304" s="95"/>
      <c r="G304" s="95"/>
    </row>
    <row r="305" spans="1:7" ht="14.25" customHeight="1" x14ac:dyDescent="0.35">
      <c r="A305" s="93"/>
      <c r="C305" s="94"/>
      <c r="D305" s="95"/>
      <c r="E305" s="95"/>
      <c r="F305" s="95"/>
      <c r="G305" s="95"/>
    </row>
    <row r="306" spans="1:7" ht="14.25" customHeight="1" x14ac:dyDescent="0.35">
      <c r="A306" s="93"/>
      <c r="C306" s="94"/>
      <c r="D306" s="95"/>
      <c r="E306" s="95"/>
      <c r="F306" s="95"/>
      <c r="G306" s="95"/>
    </row>
    <row r="307" spans="1:7" ht="14.25" customHeight="1" x14ac:dyDescent="0.35">
      <c r="A307" s="93"/>
      <c r="C307" s="94"/>
      <c r="D307" s="95"/>
      <c r="E307" s="95"/>
      <c r="F307" s="95"/>
      <c r="G307" s="95"/>
    </row>
    <row r="308" spans="1:7" ht="14.25" customHeight="1" x14ac:dyDescent="0.35">
      <c r="A308" s="93"/>
      <c r="C308" s="94"/>
      <c r="D308" s="95"/>
      <c r="E308" s="95"/>
      <c r="F308" s="95"/>
      <c r="G308" s="95"/>
    </row>
    <row r="309" spans="1:7" ht="14.25" customHeight="1" x14ac:dyDescent="0.35">
      <c r="A309" s="93"/>
      <c r="C309" s="94"/>
      <c r="D309" s="95"/>
      <c r="E309" s="95"/>
      <c r="F309" s="95"/>
      <c r="G309" s="95"/>
    </row>
    <row r="310" spans="1:7" ht="14.25" customHeight="1" x14ac:dyDescent="0.35">
      <c r="A310" s="93"/>
      <c r="C310" s="94"/>
      <c r="D310" s="95"/>
      <c r="E310" s="95"/>
      <c r="F310" s="95"/>
      <c r="G310" s="95"/>
    </row>
    <row r="311" spans="1:7" ht="14.25" customHeight="1" x14ac:dyDescent="0.35">
      <c r="A311" s="93"/>
      <c r="C311" s="94"/>
      <c r="D311" s="95"/>
      <c r="E311" s="95"/>
      <c r="F311" s="95"/>
      <c r="G311" s="95"/>
    </row>
    <row r="312" spans="1:7" ht="14.25" customHeight="1" x14ac:dyDescent="0.35">
      <c r="A312" s="93"/>
      <c r="C312" s="94"/>
      <c r="D312" s="95"/>
      <c r="E312" s="95"/>
      <c r="F312" s="95"/>
      <c r="G312" s="95"/>
    </row>
    <row r="313" spans="1:7" ht="14.25" customHeight="1" x14ac:dyDescent="0.35">
      <c r="A313" s="93"/>
      <c r="C313" s="94"/>
      <c r="D313" s="95"/>
      <c r="E313" s="95"/>
      <c r="F313" s="95"/>
      <c r="G313" s="95"/>
    </row>
    <row r="314" spans="1:7" ht="14.25" customHeight="1" x14ac:dyDescent="0.35">
      <c r="A314" s="93"/>
      <c r="C314" s="94"/>
      <c r="D314" s="95"/>
      <c r="E314" s="95"/>
      <c r="F314" s="95"/>
      <c r="G314" s="95"/>
    </row>
    <row r="315" spans="1:7" ht="14.25" customHeight="1" x14ac:dyDescent="0.35">
      <c r="A315" s="93"/>
      <c r="C315" s="94"/>
      <c r="D315" s="95"/>
      <c r="E315" s="95"/>
      <c r="F315" s="95"/>
      <c r="G315" s="95"/>
    </row>
    <row r="316" spans="1:7" ht="14.25" customHeight="1" x14ac:dyDescent="0.35">
      <c r="A316" s="93"/>
      <c r="C316" s="94"/>
      <c r="D316" s="95"/>
      <c r="E316" s="95"/>
      <c r="F316" s="95"/>
      <c r="G316" s="95"/>
    </row>
    <row r="317" spans="1:7" ht="14.25" customHeight="1" x14ac:dyDescent="0.35">
      <c r="A317" s="93"/>
      <c r="C317" s="94"/>
      <c r="D317" s="95"/>
      <c r="E317" s="95"/>
      <c r="F317" s="95"/>
      <c r="G317" s="95"/>
    </row>
    <row r="318" spans="1:7" ht="14.25" customHeight="1" x14ac:dyDescent="0.35">
      <c r="A318" s="93"/>
      <c r="C318" s="94"/>
      <c r="D318" s="95"/>
      <c r="E318" s="95"/>
      <c r="F318" s="95"/>
      <c r="G318" s="95"/>
    </row>
    <row r="319" spans="1:7" ht="14.25" customHeight="1" x14ac:dyDescent="0.35">
      <c r="A319" s="93"/>
      <c r="C319" s="94"/>
      <c r="D319" s="95"/>
      <c r="E319" s="95"/>
      <c r="F319" s="95"/>
      <c r="G319" s="95"/>
    </row>
    <row r="320" spans="1:7" ht="14.25" customHeight="1" x14ac:dyDescent="0.35">
      <c r="A320" s="93"/>
      <c r="C320" s="94"/>
      <c r="D320" s="95"/>
      <c r="E320" s="95"/>
      <c r="F320" s="95"/>
      <c r="G320" s="95"/>
    </row>
    <row r="321" spans="1:7" ht="14.25" customHeight="1" x14ac:dyDescent="0.35">
      <c r="A321" s="93"/>
      <c r="C321" s="94"/>
      <c r="D321" s="95"/>
      <c r="E321" s="95"/>
      <c r="F321" s="95"/>
      <c r="G321" s="95"/>
    </row>
    <row r="322" spans="1:7" ht="14.25" customHeight="1" x14ac:dyDescent="0.35">
      <c r="A322" s="93"/>
      <c r="C322" s="94"/>
      <c r="D322" s="95"/>
      <c r="E322" s="95"/>
      <c r="F322" s="95"/>
      <c r="G322" s="95"/>
    </row>
    <row r="323" spans="1:7" ht="14.25" customHeight="1" x14ac:dyDescent="0.35">
      <c r="A323" s="93"/>
      <c r="C323" s="94"/>
      <c r="D323" s="95"/>
      <c r="E323" s="95"/>
      <c r="F323" s="95"/>
      <c r="G323" s="95"/>
    </row>
    <row r="324" spans="1:7" ht="14.25" customHeight="1" x14ac:dyDescent="0.35">
      <c r="A324" s="93"/>
      <c r="C324" s="94"/>
      <c r="D324" s="95"/>
      <c r="E324" s="95"/>
      <c r="F324" s="95"/>
      <c r="G324" s="95"/>
    </row>
    <row r="325" spans="1:7" ht="14.25" customHeight="1" x14ac:dyDescent="0.35">
      <c r="A325" s="93"/>
      <c r="C325" s="94"/>
      <c r="D325" s="95"/>
      <c r="E325" s="95"/>
      <c r="F325" s="95"/>
      <c r="G325" s="95"/>
    </row>
    <row r="326" spans="1:7" ht="14.25" customHeight="1" x14ac:dyDescent="0.35">
      <c r="A326" s="93"/>
      <c r="C326" s="94"/>
      <c r="D326" s="95"/>
      <c r="E326" s="95"/>
      <c r="F326" s="95"/>
      <c r="G326" s="95"/>
    </row>
    <row r="327" spans="1:7" ht="14.25" customHeight="1" x14ac:dyDescent="0.35">
      <c r="A327" s="93"/>
      <c r="C327" s="94"/>
      <c r="D327" s="95"/>
      <c r="E327" s="95"/>
      <c r="F327" s="95"/>
      <c r="G327" s="95"/>
    </row>
    <row r="328" spans="1:7" ht="14.25" customHeight="1" x14ac:dyDescent="0.35">
      <c r="A328" s="93"/>
      <c r="C328" s="94"/>
      <c r="D328" s="95"/>
      <c r="E328" s="95"/>
      <c r="F328" s="95"/>
      <c r="G328" s="95"/>
    </row>
    <row r="329" spans="1:7" ht="14.25" customHeight="1" x14ac:dyDescent="0.35">
      <c r="A329" s="93"/>
      <c r="C329" s="94"/>
      <c r="D329" s="95"/>
      <c r="E329" s="95"/>
      <c r="F329" s="95"/>
      <c r="G329" s="95"/>
    </row>
    <row r="330" spans="1:7" ht="14.25" customHeight="1" x14ac:dyDescent="0.35">
      <c r="A330" s="93"/>
      <c r="C330" s="94"/>
      <c r="D330" s="95"/>
      <c r="E330" s="95"/>
      <c r="F330" s="95"/>
      <c r="G330" s="95"/>
    </row>
    <row r="331" spans="1:7" ht="14.25" customHeight="1" x14ac:dyDescent="0.35">
      <c r="A331" s="93"/>
      <c r="C331" s="94"/>
      <c r="D331" s="95"/>
      <c r="E331" s="95"/>
      <c r="F331" s="95"/>
      <c r="G331" s="95"/>
    </row>
    <row r="332" spans="1:7" ht="14.25" customHeight="1" x14ac:dyDescent="0.35">
      <c r="A332" s="93"/>
      <c r="C332" s="94"/>
      <c r="D332" s="95"/>
      <c r="E332" s="95"/>
      <c r="F332" s="95"/>
      <c r="G332" s="95"/>
    </row>
    <row r="333" spans="1:7" ht="14.25" customHeight="1" x14ac:dyDescent="0.35">
      <c r="A333" s="93"/>
      <c r="C333" s="94"/>
      <c r="D333" s="95"/>
      <c r="E333" s="95"/>
      <c r="F333" s="95"/>
      <c r="G333" s="95"/>
    </row>
    <row r="334" spans="1:7" ht="14.25" customHeight="1" x14ac:dyDescent="0.35">
      <c r="A334" s="93"/>
      <c r="C334" s="94"/>
      <c r="D334" s="95"/>
      <c r="E334" s="95"/>
      <c r="F334" s="95"/>
      <c r="G334" s="95"/>
    </row>
    <row r="335" spans="1:7" ht="14.25" customHeight="1" x14ac:dyDescent="0.35">
      <c r="A335" s="93"/>
      <c r="C335" s="94"/>
      <c r="D335" s="95"/>
      <c r="E335" s="95"/>
      <c r="F335" s="95"/>
      <c r="G335" s="95"/>
    </row>
    <row r="336" spans="1:7" ht="14.25" customHeight="1" x14ac:dyDescent="0.35">
      <c r="A336" s="93"/>
      <c r="C336" s="94"/>
      <c r="D336" s="95"/>
      <c r="E336" s="95"/>
      <c r="F336" s="95"/>
      <c r="G336" s="95"/>
    </row>
    <row r="337" spans="1:7" ht="14.25" customHeight="1" x14ac:dyDescent="0.35">
      <c r="A337" s="93"/>
      <c r="C337" s="94"/>
      <c r="D337" s="95"/>
      <c r="E337" s="95"/>
      <c r="F337" s="95"/>
      <c r="G337" s="95"/>
    </row>
    <row r="338" spans="1:7" ht="14.25" customHeight="1" x14ac:dyDescent="0.35">
      <c r="A338" s="93"/>
      <c r="C338" s="94"/>
      <c r="D338" s="95"/>
      <c r="E338" s="95"/>
      <c r="F338" s="95"/>
      <c r="G338" s="95"/>
    </row>
    <row r="339" spans="1:7" ht="14.25" customHeight="1" x14ac:dyDescent="0.35">
      <c r="A339" s="93"/>
      <c r="C339" s="94"/>
      <c r="D339" s="95"/>
      <c r="E339" s="95"/>
      <c r="F339" s="95"/>
      <c r="G339" s="95"/>
    </row>
    <row r="340" spans="1:7" ht="14.25" customHeight="1" x14ac:dyDescent="0.35">
      <c r="A340" s="93"/>
      <c r="C340" s="94"/>
      <c r="D340" s="95"/>
      <c r="E340" s="95"/>
      <c r="F340" s="95"/>
      <c r="G340" s="95"/>
    </row>
    <row r="341" spans="1:7" ht="14.25" customHeight="1" x14ac:dyDescent="0.35">
      <c r="A341" s="93"/>
      <c r="C341" s="94"/>
      <c r="D341" s="95"/>
      <c r="E341" s="95"/>
      <c r="F341" s="95"/>
      <c r="G341" s="95"/>
    </row>
    <row r="342" spans="1:7" ht="14.25" customHeight="1" x14ac:dyDescent="0.35">
      <c r="A342" s="93"/>
      <c r="C342" s="94"/>
      <c r="D342" s="95"/>
      <c r="E342" s="95"/>
      <c r="F342" s="95"/>
      <c r="G342" s="95"/>
    </row>
    <row r="343" spans="1:7" ht="14.25" customHeight="1" x14ac:dyDescent="0.35">
      <c r="A343" s="93"/>
      <c r="C343" s="94"/>
      <c r="D343" s="95"/>
      <c r="E343" s="95"/>
      <c r="F343" s="95"/>
      <c r="G343" s="95"/>
    </row>
    <row r="344" spans="1:7" ht="14.25" customHeight="1" x14ac:dyDescent="0.35">
      <c r="A344" s="93"/>
      <c r="C344" s="94"/>
      <c r="D344" s="95"/>
      <c r="E344" s="95"/>
      <c r="F344" s="95"/>
      <c r="G344" s="95"/>
    </row>
    <row r="345" spans="1:7" ht="14.25" customHeight="1" x14ac:dyDescent="0.35">
      <c r="A345" s="93"/>
      <c r="C345" s="94"/>
      <c r="D345" s="95"/>
      <c r="E345" s="95"/>
      <c r="F345" s="95"/>
      <c r="G345" s="95"/>
    </row>
    <row r="346" spans="1:7" ht="14.25" customHeight="1" x14ac:dyDescent="0.35">
      <c r="A346" s="93"/>
      <c r="C346" s="94"/>
      <c r="D346" s="95"/>
      <c r="E346" s="95"/>
      <c r="F346" s="95"/>
      <c r="G346" s="95"/>
    </row>
    <row r="347" spans="1:7" ht="14.25" customHeight="1" x14ac:dyDescent="0.35">
      <c r="A347" s="93"/>
      <c r="C347" s="94"/>
      <c r="D347" s="95"/>
      <c r="E347" s="95"/>
      <c r="F347" s="95"/>
      <c r="G347" s="95"/>
    </row>
    <row r="348" spans="1:7" ht="14.25" customHeight="1" x14ac:dyDescent="0.35">
      <c r="A348" s="93"/>
      <c r="C348" s="94"/>
      <c r="D348" s="95"/>
      <c r="E348" s="95"/>
      <c r="F348" s="95"/>
      <c r="G348" s="95"/>
    </row>
    <row r="349" spans="1:7" ht="14.25" customHeight="1" x14ac:dyDescent="0.35">
      <c r="A349" s="93"/>
      <c r="C349" s="94"/>
      <c r="D349" s="95"/>
      <c r="E349" s="95"/>
      <c r="F349" s="95"/>
      <c r="G349" s="95"/>
    </row>
    <row r="350" spans="1:7" ht="14.25" customHeight="1" x14ac:dyDescent="0.35">
      <c r="A350" s="93"/>
      <c r="C350" s="94"/>
      <c r="D350" s="95"/>
      <c r="E350" s="95"/>
      <c r="F350" s="95"/>
      <c r="G350" s="95"/>
    </row>
    <row r="351" spans="1:7" ht="14.25" customHeight="1" x14ac:dyDescent="0.35">
      <c r="A351" s="93"/>
      <c r="C351" s="94"/>
      <c r="D351" s="95"/>
      <c r="E351" s="95"/>
      <c r="F351" s="95"/>
      <c r="G351" s="95"/>
    </row>
    <row r="352" spans="1:7" ht="14.25" customHeight="1" x14ac:dyDescent="0.35">
      <c r="A352" s="93"/>
      <c r="C352" s="94"/>
      <c r="D352" s="95"/>
      <c r="E352" s="95"/>
      <c r="F352" s="95"/>
      <c r="G352" s="95"/>
    </row>
    <row r="353" spans="1:7" ht="14.25" customHeight="1" x14ac:dyDescent="0.35">
      <c r="A353" s="93"/>
      <c r="C353" s="94"/>
      <c r="D353" s="95"/>
      <c r="E353" s="95"/>
      <c r="F353" s="95"/>
      <c r="G353" s="95"/>
    </row>
    <row r="354" spans="1:7" ht="14.25" customHeight="1" x14ac:dyDescent="0.35">
      <c r="A354" s="93"/>
      <c r="C354" s="94"/>
      <c r="D354" s="95"/>
      <c r="E354" s="95"/>
      <c r="F354" s="95"/>
      <c r="G354" s="95"/>
    </row>
    <row r="355" spans="1:7" ht="14.25" customHeight="1" x14ac:dyDescent="0.35">
      <c r="A355" s="93"/>
      <c r="C355" s="94"/>
      <c r="D355" s="95"/>
      <c r="E355" s="95"/>
      <c r="F355" s="95"/>
      <c r="G355" s="95"/>
    </row>
    <row r="356" spans="1:7" ht="14.25" customHeight="1" x14ac:dyDescent="0.35">
      <c r="A356" s="93"/>
      <c r="C356" s="94"/>
      <c r="D356" s="95"/>
      <c r="E356" s="95"/>
      <c r="F356" s="95"/>
      <c r="G356" s="95"/>
    </row>
    <row r="357" spans="1:7" ht="14.25" customHeight="1" x14ac:dyDescent="0.35">
      <c r="A357" s="93"/>
      <c r="C357" s="94"/>
      <c r="D357" s="95"/>
      <c r="E357" s="95"/>
      <c r="F357" s="95"/>
      <c r="G357" s="95"/>
    </row>
    <row r="358" spans="1:7" ht="14.25" customHeight="1" x14ac:dyDescent="0.35">
      <c r="A358" s="93"/>
      <c r="C358" s="94"/>
      <c r="D358" s="95"/>
      <c r="E358" s="95"/>
      <c r="F358" s="95"/>
      <c r="G358" s="95"/>
    </row>
    <row r="359" spans="1:7" ht="14.25" customHeight="1" x14ac:dyDescent="0.35">
      <c r="A359" s="93"/>
      <c r="C359" s="94"/>
      <c r="D359" s="95"/>
      <c r="E359" s="95"/>
      <c r="F359" s="95"/>
      <c r="G359" s="95"/>
    </row>
    <row r="360" spans="1:7" ht="14.25" customHeight="1" x14ac:dyDescent="0.35">
      <c r="A360" s="93"/>
      <c r="C360" s="94"/>
      <c r="D360" s="95"/>
      <c r="E360" s="95"/>
      <c r="F360" s="95"/>
      <c r="G360" s="95"/>
    </row>
    <row r="361" spans="1:7" ht="14.25" customHeight="1" x14ac:dyDescent="0.35">
      <c r="A361" s="93"/>
      <c r="C361" s="94"/>
      <c r="D361" s="95"/>
      <c r="E361" s="95"/>
      <c r="F361" s="95"/>
      <c r="G361" s="95"/>
    </row>
    <row r="362" spans="1:7" ht="14.25" customHeight="1" x14ac:dyDescent="0.35">
      <c r="A362" s="93"/>
      <c r="C362" s="94"/>
      <c r="D362" s="95"/>
      <c r="E362" s="95"/>
      <c r="F362" s="95"/>
      <c r="G362" s="95"/>
    </row>
    <row r="363" spans="1:7" ht="14.25" customHeight="1" x14ac:dyDescent="0.35">
      <c r="A363" s="93"/>
      <c r="C363" s="94"/>
      <c r="D363" s="95"/>
      <c r="E363" s="95"/>
      <c r="F363" s="95"/>
      <c r="G363" s="95"/>
    </row>
    <row r="364" spans="1:7" ht="14.25" customHeight="1" x14ac:dyDescent="0.35">
      <c r="A364" s="93"/>
      <c r="C364" s="94"/>
      <c r="D364" s="95"/>
      <c r="E364" s="95"/>
      <c r="F364" s="95"/>
      <c r="G364" s="95"/>
    </row>
    <row r="365" spans="1:7" ht="14.25" customHeight="1" x14ac:dyDescent="0.35">
      <c r="A365" s="93"/>
      <c r="C365" s="94"/>
      <c r="D365" s="95"/>
      <c r="E365" s="95"/>
      <c r="F365" s="95"/>
      <c r="G365" s="95"/>
    </row>
    <row r="366" spans="1:7" ht="14.25" customHeight="1" x14ac:dyDescent="0.35">
      <c r="A366" s="93"/>
      <c r="C366" s="94"/>
      <c r="D366" s="95"/>
      <c r="E366" s="95"/>
      <c r="F366" s="95"/>
      <c r="G366" s="95"/>
    </row>
    <row r="367" spans="1:7" ht="14.25" customHeight="1" x14ac:dyDescent="0.35">
      <c r="A367" s="93"/>
      <c r="C367" s="94"/>
      <c r="D367" s="95"/>
      <c r="E367" s="95"/>
      <c r="F367" s="95"/>
      <c r="G367" s="95"/>
    </row>
    <row r="368" spans="1:7" ht="14.25" customHeight="1" x14ac:dyDescent="0.35">
      <c r="A368" s="93"/>
      <c r="C368" s="94"/>
      <c r="D368" s="95"/>
      <c r="E368" s="95"/>
      <c r="F368" s="95"/>
      <c r="G368" s="95"/>
    </row>
    <row r="369" spans="1:7" ht="14.25" customHeight="1" x14ac:dyDescent="0.35">
      <c r="A369" s="93"/>
      <c r="C369" s="94"/>
      <c r="D369" s="95"/>
      <c r="E369" s="95"/>
      <c r="F369" s="95"/>
      <c r="G369" s="95"/>
    </row>
    <row r="370" spans="1:7" ht="14.25" customHeight="1" x14ac:dyDescent="0.35">
      <c r="A370" s="93"/>
      <c r="C370" s="94"/>
      <c r="D370" s="95"/>
      <c r="E370" s="95"/>
      <c r="F370" s="95"/>
      <c r="G370" s="95"/>
    </row>
    <row r="371" spans="1:7" ht="14.25" customHeight="1" x14ac:dyDescent="0.35">
      <c r="A371" s="93"/>
      <c r="C371" s="94"/>
      <c r="D371" s="95"/>
      <c r="E371" s="95"/>
      <c r="F371" s="95"/>
      <c r="G371" s="95"/>
    </row>
    <row r="372" spans="1:7" ht="14.25" customHeight="1" x14ac:dyDescent="0.35">
      <c r="A372" s="93"/>
      <c r="C372" s="94"/>
      <c r="D372" s="95"/>
      <c r="E372" s="95"/>
      <c r="F372" s="95"/>
      <c r="G372" s="95"/>
    </row>
    <row r="373" spans="1:7" ht="14.25" customHeight="1" x14ac:dyDescent="0.35">
      <c r="A373" s="93"/>
      <c r="C373" s="94"/>
      <c r="D373" s="95"/>
      <c r="E373" s="95"/>
      <c r="F373" s="95"/>
      <c r="G373" s="95"/>
    </row>
    <row r="374" spans="1:7" ht="14.25" customHeight="1" x14ac:dyDescent="0.35">
      <c r="A374" s="93"/>
      <c r="C374" s="94"/>
      <c r="D374" s="95"/>
      <c r="E374" s="95"/>
      <c r="F374" s="95"/>
      <c r="G374" s="95"/>
    </row>
    <row r="375" spans="1:7" ht="14.25" customHeight="1" x14ac:dyDescent="0.35">
      <c r="A375" s="93"/>
      <c r="C375" s="94"/>
      <c r="D375" s="95"/>
      <c r="E375" s="95"/>
      <c r="F375" s="95"/>
      <c r="G375" s="95"/>
    </row>
    <row r="376" spans="1:7" ht="14.25" customHeight="1" x14ac:dyDescent="0.35">
      <c r="A376" s="93"/>
      <c r="C376" s="94"/>
      <c r="D376" s="95"/>
      <c r="E376" s="95"/>
      <c r="F376" s="95"/>
      <c r="G376" s="95"/>
    </row>
    <row r="377" spans="1:7" ht="14.25" customHeight="1" x14ac:dyDescent="0.35">
      <c r="A377" s="93"/>
      <c r="C377" s="94"/>
      <c r="D377" s="95"/>
      <c r="E377" s="95"/>
      <c r="F377" s="95"/>
      <c r="G377" s="95"/>
    </row>
    <row r="378" spans="1:7" ht="14.25" customHeight="1" x14ac:dyDescent="0.35">
      <c r="A378" s="93"/>
      <c r="C378" s="94"/>
      <c r="D378" s="95"/>
      <c r="E378" s="95"/>
      <c r="F378" s="95"/>
      <c r="G378" s="95"/>
    </row>
    <row r="379" spans="1:7" ht="14.25" customHeight="1" x14ac:dyDescent="0.35">
      <c r="A379" s="93"/>
      <c r="C379" s="94"/>
      <c r="D379" s="95"/>
      <c r="E379" s="95"/>
      <c r="F379" s="95"/>
      <c r="G379" s="95"/>
    </row>
    <row r="380" spans="1:7" ht="14.25" customHeight="1" x14ac:dyDescent="0.35">
      <c r="A380" s="93"/>
      <c r="C380" s="94"/>
      <c r="D380" s="95"/>
      <c r="E380" s="95"/>
      <c r="F380" s="95"/>
      <c r="G380" s="95"/>
    </row>
    <row r="381" spans="1:7" ht="14.25" customHeight="1" x14ac:dyDescent="0.35">
      <c r="A381" s="93"/>
      <c r="C381" s="94"/>
      <c r="D381" s="95"/>
      <c r="E381" s="95"/>
      <c r="F381" s="95"/>
      <c r="G381" s="95"/>
    </row>
    <row r="382" spans="1:7" ht="14.25" customHeight="1" x14ac:dyDescent="0.35">
      <c r="A382" s="93"/>
      <c r="C382" s="94"/>
      <c r="D382" s="95"/>
      <c r="E382" s="95"/>
      <c r="F382" s="95"/>
      <c r="G382" s="95"/>
    </row>
    <row r="383" spans="1:7" ht="14.25" customHeight="1" x14ac:dyDescent="0.35">
      <c r="A383" s="93"/>
      <c r="C383" s="94"/>
      <c r="D383" s="95"/>
      <c r="E383" s="95"/>
      <c r="F383" s="95"/>
      <c r="G383" s="95"/>
    </row>
    <row r="384" spans="1:7" ht="14.25" customHeight="1" x14ac:dyDescent="0.35">
      <c r="A384" s="93"/>
      <c r="C384" s="94"/>
      <c r="D384" s="95"/>
      <c r="E384" s="95"/>
      <c r="F384" s="95"/>
      <c r="G384" s="95"/>
    </row>
    <row r="385" spans="1:7" ht="14.25" customHeight="1" x14ac:dyDescent="0.35">
      <c r="A385" s="93"/>
      <c r="C385" s="94"/>
      <c r="D385" s="95"/>
      <c r="E385" s="95"/>
      <c r="F385" s="95"/>
      <c r="G385" s="95"/>
    </row>
    <row r="386" spans="1:7" ht="14.25" customHeight="1" x14ac:dyDescent="0.35">
      <c r="A386" s="93"/>
      <c r="C386" s="94"/>
      <c r="D386" s="95"/>
      <c r="E386" s="95"/>
      <c r="F386" s="95"/>
      <c r="G386" s="95"/>
    </row>
    <row r="387" spans="1:7" ht="14.25" customHeight="1" x14ac:dyDescent="0.35">
      <c r="A387" s="93"/>
      <c r="C387" s="94"/>
      <c r="D387" s="95"/>
      <c r="E387" s="95"/>
      <c r="F387" s="95"/>
      <c r="G387" s="95"/>
    </row>
    <row r="388" spans="1:7" ht="14.25" customHeight="1" x14ac:dyDescent="0.35">
      <c r="A388" s="93"/>
      <c r="C388" s="94"/>
      <c r="D388" s="95"/>
      <c r="E388" s="95"/>
      <c r="F388" s="95"/>
      <c r="G388" s="95"/>
    </row>
    <row r="389" spans="1:7" ht="14.25" customHeight="1" x14ac:dyDescent="0.35">
      <c r="A389" s="93"/>
      <c r="C389" s="94"/>
      <c r="D389" s="95"/>
      <c r="E389" s="95"/>
      <c r="F389" s="95"/>
      <c r="G389" s="95"/>
    </row>
    <row r="390" spans="1:7" ht="14.25" customHeight="1" x14ac:dyDescent="0.35">
      <c r="A390" s="93"/>
      <c r="C390" s="94"/>
      <c r="D390" s="95"/>
      <c r="E390" s="95"/>
      <c r="F390" s="95"/>
      <c r="G390" s="95"/>
    </row>
    <row r="391" spans="1:7" ht="14.25" customHeight="1" x14ac:dyDescent="0.35">
      <c r="A391" s="93"/>
      <c r="C391" s="94"/>
      <c r="D391" s="95"/>
      <c r="E391" s="95"/>
      <c r="F391" s="95"/>
      <c r="G391" s="95"/>
    </row>
    <row r="392" spans="1:7" ht="14.25" customHeight="1" x14ac:dyDescent="0.35">
      <c r="A392" s="93"/>
      <c r="C392" s="94"/>
      <c r="D392" s="95"/>
      <c r="E392" s="95"/>
      <c r="F392" s="95"/>
      <c r="G392" s="95"/>
    </row>
    <row r="393" spans="1:7" ht="14.25" customHeight="1" x14ac:dyDescent="0.35">
      <c r="A393" s="93"/>
      <c r="C393" s="94"/>
      <c r="D393" s="95"/>
      <c r="E393" s="95"/>
      <c r="F393" s="95"/>
      <c r="G393" s="95"/>
    </row>
    <row r="394" spans="1:7" ht="14.25" customHeight="1" x14ac:dyDescent="0.35">
      <c r="A394" s="93"/>
      <c r="C394" s="94"/>
      <c r="D394" s="95"/>
      <c r="E394" s="95"/>
      <c r="F394" s="95"/>
      <c r="G394" s="95"/>
    </row>
    <row r="395" spans="1:7" ht="14.25" customHeight="1" x14ac:dyDescent="0.35">
      <c r="A395" s="93"/>
      <c r="C395" s="94"/>
      <c r="D395" s="95"/>
      <c r="E395" s="95"/>
      <c r="F395" s="95"/>
      <c r="G395" s="95"/>
    </row>
    <row r="396" spans="1:7" ht="14.25" customHeight="1" x14ac:dyDescent="0.35">
      <c r="A396" s="93"/>
      <c r="C396" s="94"/>
      <c r="D396" s="95"/>
      <c r="E396" s="95"/>
      <c r="F396" s="95"/>
      <c r="G396" s="95"/>
    </row>
    <row r="397" spans="1:7" ht="14.25" customHeight="1" x14ac:dyDescent="0.35">
      <c r="A397" s="93"/>
      <c r="C397" s="94"/>
      <c r="D397" s="95"/>
      <c r="E397" s="95"/>
      <c r="F397" s="95"/>
      <c r="G397" s="95"/>
    </row>
    <row r="398" spans="1:7" ht="14.25" customHeight="1" x14ac:dyDescent="0.35">
      <c r="A398" s="93"/>
      <c r="C398" s="94"/>
      <c r="D398" s="95"/>
      <c r="E398" s="95"/>
      <c r="F398" s="95"/>
      <c r="G398" s="95"/>
    </row>
    <row r="399" spans="1:7" ht="14.25" customHeight="1" x14ac:dyDescent="0.35">
      <c r="A399" s="93"/>
      <c r="C399" s="94"/>
      <c r="D399" s="95"/>
      <c r="E399" s="95"/>
      <c r="F399" s="95"/>
      <c r="G399" s="95"/>
    </row>
    <row r="400" spans="1:7" ht="14.25" customHeight="1" x14ac:dyDescent="0.35">
      <c r="A400" s="93"/>
      <c r="C400" s="94"/>
      <c r="D400" s="95"/>
      <c r="E400" s="95"/>
      <c r="F400" s="95"/>
      <c r="G400" s="95"/>
    </row>
    <row r="401" spans="1:7" ht="14.25" customHeight="1" x14ac:dyDescent="0.35">
      <c r="A401" s="93"/>
      <c r="C401" s="94"/>
      <c r="D401" s="95"/>
      <c r="E401" s="95"/>
      <c r="F401" s="95"/>
      <c r="G401" s="95"/>
    </row>
    <row r="402" spans="1:7" ht="14.25" customHeight="1" x14ac:dyDescent="0.35">
      <c r="A402" s="93"/>
      <c r="C402" s="94"/>
      <c r="D402" s="95"/>
      <c r="E402" s="95"/>
      <c r="F402" s="95"/>
      <c r="G402" s="95"/>
    </row>
    <row r="403" spans="1:7" ht="14.25" customHeight="1" x14ac:dyDescent="0.35">
      <c r="A403" s="93"/>
      <c r="C403" s="94"/>
      <c r="D403" s="95"/>
      <c r="E403" s="95"/>
      <c r="F403" s="95"/>
      <c r="G403" s="95"/>
    </row>
    <row r="404" spans="1:7" ht="14.25" customHeight="1" x14ac:dyDescent="0.35">
      <c r="A404" s="93"/>
      <c r="C404" s="94"/>
      <c r="D404" s="95"/>
      <c r="E404" s="95"/>
      <c r="F404" s="95"/>
      <c r="G404" s="95"/>
    </row>
    <row r="405" spans="1:7" ht="14.25" customHeight="1" x14ac:dyDescent="0.35">
      <c r="A405" s="93"/>
      <c r="C405" s="94"/>
      <c r="D405" s="95"/>
      <c r="E405" s="95"/>
      <c r="F405" s="95"/>
      <c r="G405" s="95"/>
    </row>
    <row r="406" spans="1:7" ht="14.25" customHeight="1" x14ac:dyDescent="0.35">
      <c r="A406" s="93"/>
      <c r="C406" s="94"/>
      <c r="D406" s="95"/>
      <c r="E406" s="95"/>
      <c r="F406" s="95"/>
      <c r="G406" s="95"/>
    </row>
    <row r="407" spans="1:7" ht="14.25" customHeight="1" x14ac:dyDescent="0.35">
      <c r="A407" s="93"/>
      <c r="C407" s="94"/>
      <c r="D407" s="95"/>
      <c r="E407" s="95"/>
      <c r="F407" s="95"/>
      <c r="G407" s="95"/>
    </row>
    <row r="408" spans="1:7" ht="14.25" customHeight="1" x14ac:dyDescent="0.35">
      <c r="A408" s="93"/>
      <c r="C408" s="94"/>
      <c r="D408" s="95"/>
      <c r="E408" s="95"/>
      <c r="F408" s="95"/>
      <c r="G408" s="95"/>
    </row>
    <row r="409" spans="1:7" ht="14.25" customHeight="1" x14ac:dyDescent="0.35">
      <c r="A409" s="93"/>
      <c r="C409" s="94"/>
      <c r="D409" s="95"/>
      <c r="E409" s="95"/>
      <c r="F409" s="95"/>
      <c r="G409" s="95"/>
    </row>
    <row r="410" spans="1:7" ht="14.25" customHeight="1" x14ac:dyDescent="0.35">
      <c r="A410" s="93"/>
      <c r="C410" s="94"/>
      <c r="D410" s="95"/>
      <c r="E410" s="95"/>
      <c r="F410" s="95"/>
      <c r="G410" s="95"/>
    </row>
    <row r="411" spans="1:7" ht="14.25" customHeight="1" x14ac:dyDescent="0.35">
      <c r="A411" s="93"/>
      <c r="C411" s="94"/>
      <c r="D411" s="95"/>
      <c r="E411" s="95"/>
      <c r="F411" s="95"/>
      <c r="G411" s="95"/>
    </row>
    <row r="412" spans="1:7" ht="14.25" customHeight="1" x14ac:dyDescent="0.35">
      <c r="A412" s="93"/>
      <c r="C412" s="94"/>
      <c r="D412" s="95"/>
      <c r="E412" s="95"/>
      <c r="F412" s="95"/>
      <c r="G412" s="95"/>
    </row>
    <row r="413" spans="1:7" ht="14.25" customHeight="1" x14ac:dyDescent="0.35">
      <c r="A413" s="93"/>
      <c r="C413" s="94"/>
      <c r="D413" s="95"/>
      <c r="E413" s="95"/>
      <c r="F413" s="95"/>
      <c r="G413" s="95"/>
    </row>
    <row r="414" spans="1:7" ht="14.25" customHeight="1" x14ac:dyDescent="0.35">
      <c r="A414" s="93"/>
      <c r="C414" s="94"/>
      <c r="D414" s="95"/>
      <c r="E414" s="95"/>
      <c r="F414" s="95"/>
      <c r="G414" s="95"/>
    </row>
    <row r="415" spans="1:7" ht="14.25" customHeight="1" x14ac:dyDescent="0.35">
      <c r="A415" s="93"/>
      <c r="C415" s="94"/>
      <c r="D415" s="95"/>
      <c r="E415" s="95"/>
      <c r="F415" s="95"/>
      <c r="G415" s="95"/>
    </row>
    <row r="416" spans="1:7" ht="14.25" customHeight="1" x14ac:dyDescent="0.35">
      <c r="A416" s="93"/>
      <c r="C416" s="94"/>
      <c r="D416" s="95"/>
      <c r="E416" s="95"/>
      <c r="F416" s="95"/>
      <c r="G416" s="95"/>
    </row>
    <row r="417" spans="1:7" ht="14.25" customHeight="1" x14ac:dyDescent="0.35">
      <c r="A417" s="93"/>
      <c r="C417" s="94"/>
      <c r="D417" s="95"/>
      <c r="E417" s="95"/>
      <c r="F417" s="95"/>
      <c r="G417" s="95"/>
    </row>
    <row r="418" spans="1:7" ht="14.25" customHeight="1" x14ac:dyDescent="0.35">
      <c r="A418" s="93"/>
      <c r="C418" s="94"/>
      <c r="D418" s="95"/>
      <c r="E418" s="95"/>
      <c r="F418" s="95"/>
      <c r="G418" s="95"/>
    </row>
    <row r="419" spans="1:7" ht="14.25" customHeight="1" x14ac:dyDescent="0.35">
      <c r="A419" s="93"/>
      <c r="C419" s="94"/>
      <c r="D419" s="95"/>
      <c r="E419" s="95"/>
      <c r="F419" s="95"/>
      <c r="G419" s="95"/>
    </row>
    <row r="420" spans="1:7" ht="14.25" customHeight="1" x14ac:dyDescent="0.35">
      <c r="A420" s="93"/>
      <c r="C420" s="94"/>
      <c r="D420" s="95"/>
      <c r="E420" s="95"/>
      <c r="F420" s="95"/>
      <c r="G420" s="95"/>
    </row>
    <row r="421" spans="1:7" ht="14.25" customHeight="1" x14ac:dyDescent="0.35">
      <c r="A421" s="93"/>
      <c r="C421" s="94"/>
      <c r="D421" s="95"/>
      <c r="E421" s="95"/>
      <c r="F421" s="95"/>
      <c r="G421" s="95"/>
    </row>
    <row r="422" spans="1:7" ht="14.25" customHeight="1" x14ac:dyDescent="0.35">
      <c r="A422" s="93"/>
      <c r="C422" s="94"/>
      <c r="D422" s="95"/>
      <c r="E422" s="95"/>
      <c r="F422" s="95"/>
      <c r="G422" s="95"/>
    </row>
    <row r="423" spans="1:7" ht="14.25" customHeight="1" x14ac:dyDescent="0.35">
      <c r="A423" s="93"/>
      <c r="C423" s="94"/>
      <c r="D423" s="95"/>
      <c r="E423" s="95"/>
      <c r="F423" s="95"/>
      <c r="G423" s="95"/>
    </row>
    <row r="424" spans="1:7" ht="14.25" customHeight="1" x14ac:dyDescent="0.35">
      <c r="A424" s="93"/>
      <c r="C424" s="94"/>
      <c r="D424" s="95"/>
      <c r="E424" s="95"/>
      <c r="F424" s="95"/>
      <c r="G424" s="95"/>
    </row>
    <row r="425" spans="1:7" ht="14.25" customHeight="1" x14ac:dyDescent="0.35">
      <c r="A425" s="93"/>
      <c r="C425" s="94"/>
      <c r="D425" s="95"/>
      <c r="E425" s="95"/>
      <c r="F425" s="95"/>
      <c r="G425" s="95"/>
    </row>
    <row r="426" spans="1:7" ht="14.25" customHeight="1" x14ac:dyDescent="0.35">
      <c r="A426" s="93"/>
      <c r="C426" s="94"/>
      <c r="D426" s="95"/>
      <c r="E426" s="95"/>
      <c r="F426" s="95"/>
      <c r="G426" s="95"/>
    </row>
    <row r="427" spans="1:7" ht="14.25" customHeight="1" x14ac:dyDescent="0.35">
      <c r="A427" s="93"/>
      <c r="C427" s="94"/>
      <c r="D427" s="95"/>
      <c r="E427" s="95"/>
      <c r="F427" s="95"/>
      <c r="G427" s="95"/>
    </row>
    <row r="428" spans="1:7" ht="14.25" customHeight="1" x14ac:dyDescent="0.35">
      <c r="A428" s="93"/>
      <c r="C428" s="94"/>
      <c r="D428" s="95"/>
      <c r="E428" s="95"/>
      <c r="F428" s="95"/>
      <c r="G428" s="95"/>
    </row>
    <row r="429" spans="1:7" ht="14.25" customHeight="1" x14ac:dyDescent="0.35">
      <c r="A429" s="93"/>
      <c r="C429" s="94"/>
      <c r="D429" s="95"/>
      <c r="E429" s="95"/>
      <c r="F429" s="95"/>
      <c r="G429" s="95"/>
    </row>
    <row r="430" spans="1:7" ht="14.25" customHeight="1" x14ac:dyDescent="0.35">
      <c r="A430" s="93"/>
      <c r="C430" s="94"/>
      <c r="D430" s="95"/>
      <c r="E430" s="95"/>
      <c r="F430" s="95"/>
      <c r="G430" s="95"/>
    </row>
    <row r="431" spans="1:7" ht="14.25" customHeight="1" x14ac:dyDescent="0.35">
      <c r="A431" s="93"/>
      <c r="C431" s="94"/>
      <c r="D431" s="95"/>
      <c r="E431" s="95"/>
      <c r="F431" s="95"/>
      <c r="G431" s="95"/>
    </row>
    <row r="432" spans="1:7" ht="14.25" customHeight="1" x14ac:dyDescent="0.35">
      <c r="A432" s="93"/>
      <c r="C432" s="94"/>
      <c r="D432" s="95"/>
      <c r="E432" s="95"/>
      <c r="F432" s="95"/>
      <c r="G432" s="95"/>
    </row>
    <row r="433" spans="1:7" ht="14.25" customHeight="1" x14ac:dyDescent="0.35">
      <c r="A433" s="93"/>
      <c r="C433" s="94"/>
      <c r="D433" s="95"/>
      <c r="E433" s="95"/>
      <c r="F433" s="95"/>
      <c r="G433" s="95"/>
    </row>
    <row r="434" spans="1:7" ht="14.25" customHeight="1" x14ac:dyDescent="0.35">
      <c r="A434" s="93"/>
      <c r="C434" s="94"/>
      <c r="D434" s="95"/>
      <c r="E434" s="95"/>
      <c r="F434" s="95"/>
      <c r="G434" s="95"/>
    </row>
    <row r="435" spans="1:7" ht="14.25" customHeight="1" x14ac:dyDescent="0.35">
      <c r="A435" s="93"/>
      <c r="C435" s="94"/>
      <c r="D435" s="95"/>
      <c r="E435" s="95"/>
      <c r="F435" s="95"/>
      <c r="G435" s="95"/>
    </row>
    <row r="436" spans="1:7" ht="14.25" customHeight="1" x14ac:dyDescent="0.35">
      <c r="A436" s="93"/>
      <c r="C436" s="94"/>
      <c r="D436" s="95"/>
      <c r="E436" s="95"/>
      <c r="F436" s="95"/>
      <c r="G436" s="95"/>
    </row>
    <row r="437" spans="1:7" ht="14.25" customHeight="1" x14ac:dyDescent="0.35">
      <c r="A437" s="93"/>
      <c r="C437" s="94"/>
      <c r="D437" s="95"/>
      <c r="E437" s="95"/>
      <c r="F437" s="95"/>
      <c r="G437" s="95"/>
    </row>
    <row r="438" spans="1:7" ht="14.25" customHeight="1" x14ac:dyDescent="0.35">
      <c r="A438" s="93"/>
      <c r="C438" s="94"/>
      <c r="D438" s="95"/>
      <c r="E438" s="95"/>
      <c r="F438" s="95"/>
      <c r="G438" s="95"/>
    </row>
    <row r="439" spans="1:7" ht="14.25" customHeight="1" x14ac:dyDescent="0.35">
      <c r="A439" s="93"/>
      <c r="C439" s="94"/>
      <c r="D439" s="95"/>
      <c r="E439" s="95"/>
      <c r="F439" s="95"/>
      <c r="G439" s="95"/>
    </row>
    <row r="440" spans="1:7" ht="14.25" customHeight="1" x14ac:dyDescent="0.35">
      <c r="A440" s="93"/>
      <c r="C440" s="94"/>
      <c r="D440" s="95"/>
      <c r="E440" s="95"/>
      <c r="F440" s="95"/>
      <c r="G440" s="95"/>
    </row>
    <row r="441" spans="1:7" ht="14.25" customHeight="1" x14ac:dyDescent="0.35">
      <c r="A441" s="93"/>
      <c r="C441" s="94"/>
      <c r="D441" s="95"/>
      <c r="E441" s="95"/>
      <c r="F441" s="95"/>
      <c r="G441" s="95"/>
    </row>
    <row r="442" spans="1:7" ht="14.25" customHeight="1" x14ac:dyDescent="0.35">
      <c r="A442" s="93"/>
      <c r="C442" s="94"/>
      <c r="D442" s="95"/>
      <c r="E442" s="95"/>
      <c r="F442" s="95"/>
      <c r="G442" s="95"/>
    </row>
    <row r="443" spans="1:7" ht="14.25" customHeight="1" x14ac:dyDescent="0.35">
      <c r="A443" s="93"/>
      <c r="C443" s="94"/>
      <c r="D443" s="95"/>
      <c r="E443" s="95"/>
      <c r="F443" s="95"/>
      <c r="G443" s="95"/>
    </row>
    <row r="444" spans="1:7" ht="14.25" customHeight="1" x14ac:dyDescent="0.35">
      <c r="A444" s="93"/>
      <c r="C444" s="94"/>
      <c r="D444" s="95"/>
      <c r="E444" s="95"/>
      <c r="F444" s="95"/>
      <c r="G444" s="95"/>
    </row>
    <row r="445" spans="1:7" ht="14.25" customHeight="1" x14ac:dyDescent="0.35">
      <c r="A445" s="93"/>
      <c r="C445" s="94"/>
      <c r="D445" s="95"/>
      <c r="E445" s="95"/>
      <c r="F445" s="95"/>
      <c r="G445" s="95"/>
    </row>
    <row r="446" spans="1:7" ht="14.25" customHeight="1" x14ac:dyDescent="0.35">
      <c r="A446" s="93"/>
      <c r="C446" s="94"/>
      <c r="D446" s="95"/>
      <c r="E446" s="95"/>
      <c r="F446" s="95"/>
      <c r="G446" s="95"/>
    </row>
    <row r="447" spans="1:7" ht="14.25" customHeight="1" x14ac:dyDescent="0.35">
      <c r="A447" s="93"/>
      <c r="C447" s="94"/>
      <c r="D447" s="95"/>
      <c r="E447" s="95"/>
      <c r="F447" s="95"/>
      <c r="G447" s="95"/>
    </row>
    <row r="448" spans="1:7" ht="14.25" customHeight="1" x14ac:dyDescent="0.35">
      <c r="A448" s="93"/>
      <c r="C448" s="94"/>
      <c r="D448" s="95"/>
      <c r="E448" s="95"/>
      <c r="F448" s="95"/>
      <c r="G448" s="95"/>
    </row>
    <row r="449" spans="1:7" ht="14.25" customHeight="1" x14ac:dyDescent="0.35">
      <c r="A449" s="93"/>
      <c r="C449" s="94"/>
      <c r="D449" s="95"/>
      <c r="E449" s="95"/>
      <c r="F449" s="95"/>
      <c r="G449" s="95"/>
    </row>
    <row r="450" spans="1:7" ht="14.25" customHeight="1" x14ac:dyDescent="0.35">
      <c r="A450" s="93"/>
      <c r="C450" s="94"/>
      <c r="D450" s="95"/>
      <c r="E450" s="95"/>
      <c r="F450" s="95"/>
      <c r="G450" s="95"/>
    </row>
    <row r="451" spans="1:7" ht="14.25" customHeight="1" x14ac:dyDescent="0.35">
      <c r="A451" s="93"/>
      <c r="C451" s="94"/>
      <c r="D451" s="95"/>
      <c r="E451" s="95"/>
      <c r="F451" s="95"/>
      <c r="G451" s="95"/>
    </row>
    <row r="452" spans="1:7" ht="14.25" customHeight="1" x14ac:dyDescent="0.35">
      <c r="A452" s="93"/>
      <c r="C452" s="94"/>
      <c r="D452" s="95"/>
      <c r="E452" s="95"/>
      <c r="F452" s="95"/>
      <c r="G452" s="95"/>
    </row>
    <row r="453" spans="1:7" ht="14.25" customHeight="1" x14ac:dyDescent="0.35">
      <c r="A453" s="93"/>
      <c r="C453" s="94"/>
      <c r="D453" s="95"/>
      <c r="E453" s="95"/>
      <c r="F453" s="95"/>
      <c r="G453" s="95"/>
    </row>
    <row r="454" spans="1:7" ht="14.25" customHeight="1" x14ac:dyDescent="0.35">
      <c r="A454" s="93"/>
      <c r="C454" s="94"/>
      <c r="D454" s="95"/>
      <c r="E454" s="95"/>
      <c r="F454" s="95"/>
      <c r="G454" s="95"/>
    </row>
    <row r="455" spans="1:7" ht="14.25" customHeight="1" x14ac:dyDescent="0.35">
      <c r="A455" s="93"/>
      <c r="C455" s="94"/>
      <c r="D455" s="95"/>
      <c r="E455" s="95"/>
      <c r="F455" s="95"/>
      <c r="G455" s="95"/>
    </row>
    <row r="456" spans="1:7" ht="14.25" customHeight="1" x14ac:dyDescent="0.35">
      <c r="A456" s="93"/>
      <c r="C456" s="94"/>
      <c r="D456" s="95"/>
      <c r="E456" s="95"/>
      <c r="F456" s="95"/>
      <c r="G456" s="95"/>
    </row>
    <row r="457" spans="1:7" ht="14.25" customHeight="1" x14ac:dyDescent="0.35">
      <c r="A457" s="93"/>
      <c r="C457" s="94"/>
      <c r="D457" s="95"/>
      <c r="E457" s="95"/>
      <c r="F457" s="95"/>
      <c r="G457" s="95"/>
    </row>
    <row r="458" spans="1:7" ht="14.25" customHeight="1" x14ac:dyDescent="0.35">
      <c r="A458" s="93"/>
      <c r="C458" s="94"/>
      <c r="D458" s="95"/>
      <c r="E458" s="95"/>
      <c r="F458" s="95"/>
      <c r="G458" s="95"/>
    </row>
    <row r="459" spans="1:7" ht="14.25" customHeight="1" x14ac:dyDescent="0.35">
      <c r="A459" s="93"/>
      <c r="C459" s="94"/>
      <c r="D459" s="95"/>
      <c r="E459" s="95"/>
      <c r="F459" s="95"/>
      <c r="G459" s="95"/>
    </row>
    <row r="460" spans="1:7" ht="14.25" customHeight="1" x14ac:dyDescent="0.35">
      <c r="A460" s="93"/>
      <c r="C460" s="94"/>
      <c r="D460" s="95"/>
      <c r="E460" s="95"/>
      <c r="F460" s="95"/>
      <c r="G460" s="95"/>
    </row>
    <row r="461" spans="1:7" ht="14.25" customHeight="1" x14ac:dyDescent="0.35">
      <c r="A461" s="93"/>
      <c r="C461" s="94"/>
      <c r="D461" s="95"/>
      <c r="E461" s="95"/>
      <c r="F461" s="95"/>
      <c r="G461" s="95"/>
    </row>
    <row r="462" spans="1:7" ht="14.25" customHeight="1" x14ac:dyDescent="0.35">
      <c r="A462" s="93"/>
      <c r="C462" s="94"/>
      <c r="D462" s="95"/>
      <c r="E462" s="95"/>
      <c r="F462" s="95"/>
      <c r="G462" s="95"/>
    </row>
    <row r="463" spans="1:7" ht="14.25" customHeight="1" x14ac:dyDescent="0.35">
      <c r="A463" s="93"/>
      <c r="C463" s="94"/>
      <c r="D463" s="95"/>
      <c r="E463" s="95"/>
      <c r="F463" s="95"/>
      <c r="G463" s="95"/>
    </row>
    <row r="464" spans="1:7" ht="14.25" customHeight="1" x14ac:dyDescent="0.35">
      <c r="A464" s="93"/>
      <c r="C464" s="94"/>
      <c r="D464" s="95"/>
      <c r="E464" s="95"/>
      <c r="F464" s="95"/>
      <c r="G464" s="95"/>
    </row>
    <row r="465" spans="1:7" ht="14.25" customHeight="1" x14ac:dyDescent="0.35">
      <c r="A465" s="93"/>
      <c r="C465" s="94"/>
      <c r="D465" s="95"/>
      <c r="E465" s="95"/>
      <c r="F465" s="95"/>
      <c r="G465" s="95"/>
    </row>
    <row r="466" spans="1:7" ht="14.25" customHeight="1" x14ac:dyDescent="0.35">
      <c r="A466" s="93"/>
      <c r="C466" s="94"/>
      <c r="D466" s="95"/>
      <c r="E466" s="95"/>
      <c r="F466" s="95"/>
      <c r="G466" s="95"/>
    </row>
    <row r="467" spans="1:7" ht="14.25" customHeight="1" x14ac:dyDescent="0.35">
      <c r="A467" s="93"/>
      <c r="C467" s="94"/>
      <c r="D467" s="95"/>
      <c r="E467" s="95"/>
      <c r="F467" s="95"/>
      <c r="G467" s="95"/>
    </row>
    <row r="468" spans="1:7" ht="14.25" customHeight="1" x14ac:dyDescent="0.35">
      <c r="A468" s="93"/>
      <c r="C468" s="94"/>
      <c r="D468" s="95"/>
      <c r="E468" s="95"/>
      <c r="F468" s="95"/>
      <c r="G468" s="95"/>
    </row>
    <row r="469" spans="1:7" ht="14.25" customHeight="1" x14ac:dyDescent="0.35">
      <c r="A469" s="93"/>
      <c r="C469" s="94"/>
      <c r="D469" s="95"/>
      <c r="E469" s="95"/>
      <c r="F469" s="95"/>
      <c r="G469" s="95"/>
    </row>
    <row r="470" spans="1:7" ht="14.25" customHeight="1" x14ac:dyDescent="0.35">
      <c r="A470" s="93"/>
      <c r="C470" s="94"/>
      <c r="D470" s="95"/>
      <c r="E470" s="95"/>
      <c r="F470" s="95"/>
      <c r="G470" s="95"/>
    </row>
    <row r="471" spans="1:7" ht="14.25" customHeight="1" x14ac:dyDescent="0.35">
      <c r="A471" s="93"/>
      <c r="C471" s="94"/>
      <c r="D471" s="95"/>
      <c r="E471" s="95"/>
      <c r="F471" s="95"/>
      <c r="G471" s="95"/>
    </row>
    <row r="472" spans="1:7" ht="14.25" customHeight="1" x14ac:dyDescent="0.35">
      <c r="A472" s="93"/>
      <c r="C472" s="94"/>
      <c r="D472" s="95"/>
      <c r="E472" s="95"/>
      <c r="F472" s="95"/>
      <c r="G472" s="95"/>
    </row>
    <row r="473" spans="1:7" ht="14.25" customHeight="1" x14ac:dyDescent="0.35">
      <c r="A473" s="93"/>
      <c r="C473" s="94"/>
      <c r="D473" s="95"/>
      <c r="E473" s="95"/>
      <c r="F473" s="95"/>
      <c r="G473" s="95"/>
    </row>
    <row r="474" spans="1:7" ht="14.25" customHeight="1" x14ac:dyDescent="0.35">
      <c r="A474" s="93"/>
      <c r="C474" s="94"/>
      <c r="D474" s="95"/>
      <c r="E474" s="95"/>
      <c r="F474" s="95"/>
      <c r="G474" s="95"/>
    </row>
    <row r="475" spans="1:7" ht="14.25" customHeight="1" x14ac:dyDescent="0.35">
      <c r="A475" s="93"/>
      <c r="C475" s="94"/>
      <c r="D475" s="95"/>
      <c r="E475" s="95"/>
      <c r="F475" s="95"/>
      <c r="G475" s="95"/>
    </row>
    <row r="476" spans="1:7" ht="14.25" customHeight="1" x14ac:dyDescent="0.35">
      <c r="A476" s="93"/>
      <c r="C476" s="94"/>
      <c r="D476" s="95"/>
      <c r="E476" s="95"/>
      <c r="F476" s="95"/>
      <c r="G476" s="95"/>
    </row>
    <row r="477" spans="1:7" ht="14.25" customHeight="1" x14ac:dyDescent="0.35">
      <c r="A477" s="93"/>
      <c r="C477" s="94"/>
      <c r="D477" s="95"/>
      <c r="E477" s="95"/>
      <c r="F477" s="95"/>
      <c r="G477" s="95"/>
    </row>
    <row r="478" spans="1:7" ht="14.25" customHeight="1" x14ac:dyDescent="0.35">
      <c r="A478" s="93"/>
      <c r="C478" s="94"/>
      <c r="D478" s="95"/>
      <c r="E478" s="95"/>
      <c r="F478" s="95"/>
      <c r="G478" s="95"/>
    </row>
    <row r="479" spans="1:7" ht="14.25" customHeight="1" x14ac:dyDescent="0.35">
      <c r="A479" s="93"/>
      <c r="C479" s="94"/>
      <c r="D479" s="95"/>
      <c r="E479" s="95"/>
      <c r="F479" s="95"/>
      <c r="G479" s="95"/>
    </row>
    <row r="480" spans="1:7" ht="14.25" customHeight="1" x14ac:dyDescent="0.35">
      <c r="A480" s="93"/>
      <c r="C480" s="94"/>
      <c r="D480" s="95"/>
      <c r="E480" s="95"/>
      <c r="F480" s="95"/>
      <c r="G480" s="95"/>
    </row>
    <row r="481" spans="1:7" ht="14.25" customHeight="1" x14ac:dyDescent="0.35">
      <c r="A481" s="93"/>
      <c r="C481" s="94"/>
      <c r="D481" s="95"/>
      <c r="E481" s="95"/>
      <c r="F481" s="95"/>
      <c r="G481" s="95"/>
    </row>
    <row r="482" spans="1:7" ht="14.25" customHeight="1" x14ac:dyDescent="0.35">
      <c r="A482" s="93"/>
      <c r="C482" s="94"/>
      <c r="D482" s="95"/>
      <c r="E482" s="95"/>
      <c r="F482" s="95"/>
      <c r="G482" s="95"/>
    </row>
    <row r="483" spans="1:7" ht="14.25" customHeight="1" x14ac:dyDescent="0.35">
      <c r="A483" s="93"/>
      <c r="C483" s="94"/>
      <c r="D483" s="95"/>
      <c r="E483" s="95"/>
      <c r="F483" s="95"/>
      <c r="G483" s="95"/>
    </row>
    <row r="484" spans="1:7" ht="14.25" customHeight="1" x14ac:dyDescent="0.35">
      <c r="A484" s="93"/>
      <c r="C484" s="94"/>
      <c r="D484" s="95"/>
      <c r="E484" s="95"/>
      <c r="F484" s="95"/>
      <c r="G484" s="95"/>
    </row>
    <row r="485" spans="1:7" ht="14.25" customHeight="1" x14ac:dyDescent="0.35">
      <c r="A485" s="93"/>
      <c r="C485" s="94"/>
      <c r="D485" s="95"/>
      <c r="E485" s="95"/>
      <c r="F485" s="95"/>
      <c r="G485" s="95"/>
    </row>
    <row r="486" spans="1:7" ht="14.25" customHeight="1" x14ac:dyDescent="0.35">
      <c r="A486" s="93"/>
      <c r="C486" s="94"/>
      <c r="D486" s="95"/>
      <c r="E486" s="95"/>
      <c r="F486" s="95"/>
      <c r="G486" s="95"/>
    </row>
    <row r="487" spans="1:7" ht="14.25" customHeight="1" x14ac:dyDescent="0.35">
      <c r="A487" s="93"/>
      <c r="C487" s="94"/>
      <c r="D487" s="95"/>
      <c r="E487" s="95"/>
      <c r="F487" s="95"/>
      <c r="G487" s="95"/>
    </row>
    <row r="488" spans="1:7" ht="14.25" customHeight="1" x14ac:dyDescent="0.35">
      <c r="A488" s="93"/>
      <c r="C488" s="94"/>
      <c r="D488" s="95"/>
      <c r="E488" s="95"/>
      <c r="F488" s="95"/>
      <c r="G488" s="95"/>
    </row>
    <row r="489" spans="1:7" ht="14.25" customHeight="1" x14ac:dyDescent="0.35">
      <c r="A489" s="93"/>
      <c r="C489" s="94"/>
      <c r="D489" s="95"/>
      <c r="E489" s="95"/>
      <c r="F489" s="95"/>
      <c r="G489" s="95"/>
    </row>
    <row r="490" spans="1:7" ht="14.25" customHeight="1" x14ac:dyDescent="0.35">
      <c r="A490" s="93"/>
      <c r="C490" s="94"/>
      <c r="D490" s="95"/>
      <c r="E490" s="95"/>
      <c r="F490" s="95"/>
      <c r="G490" s="95"/>
    </row>
    <row r="491" spans="1:7" ht="14.25" customHeight="1" x14ac:dyDescent="0.35">
      <c r="A491" s="93"/>
      <c r="C491" s="94"/>
      <c r="D491" s="95"/>
      <c r="E491" s="95"/>
      <c r="F491" s="95"/>
      <c r="G491" s="95"/>
    </row>
    <row r="492" spans="1:7" ht="14.25" customHeight="1" x14ac:dyDescent="0.35">
      <c r="A492" s="93"/>
      <c r="C492" s="94"/>
      <c r="D492" s="95"/>
      <c r="E492" s="95"/>
      <c r="F492" s="95"/>
      <c r="G492" s="95"/>
    </row>
    <row r="493" spans="1:7" ht="14.25" customHeight="1" x14ac:dyDescent="0.35">
      <c r="A493" s="93"/>
      <c r="C493" s="94"/>
      <c r="D493" s="95"/>
      <c r="E493" s="95"/>
      <c r="F493" s="95"/>
      <c r="G493" s="95"/>
    </row>
    <row r="494" spans="1:7" ht="14.25" customHeight="1" x14ac:dyDescent="0.35">
      <c r="A494" s="93"/>
      <c r="C494" s="94"/>
      <c r="D494" s="95"/>
      <c r="E494" s="95"/>
      <c r="F494" s="95"/>
      <c r="G494" s="95"/>
    </row>
    <row r="495" spans="1:7" ht="14.25" customHeight="1" x14ac:dyDescent="0.35">
      <c r="A495" s="93"/>
      <c r="C495" s="94"/>
      <c r="D495" s="95"/>
      <c r="E495" s="95"/>
      <c r="F495" s="95"/>
      <c r="G495" s="95"/>
    </row>
    <row r="496" spans="1:7" ht="14.25" customHeight="1" x14ac:dyDescent="0.35">
      <c r="A496" s="93"/>
      <c r="C496" s="94"/>
      <c r="D496" s="95"/>
      <c r="E496" s="95"/>
      <c r="F496" s="95"/>
      <c r="G496" s="95"/>
    </row>
    <row r="497" spans="1:7" ht="14.25" customHeight="1" x14ac:dyDescent="0.35">
      <c r="A497" s="93"/>
      <c r="C497" s="94"/>
      <c r="D497" s="95"/>
      <c r="E497" s="95"/>
      <c r="F497" s="95"/>
      <c r="G497" s="95"/>
    </row>
    <row r="498" spans="1:7" ht="14.25" customHeight="1" x14ac:dyDescent="0.35">
      <c r="A498" s="93"/>
      <c r="C498" s="94"/>
      <c r="D498" s="95"/>
      <c r="E498" s="95"/>
      <c r="F498" s="95"/>
      <c r="G498" s="95"/>
    </row>
    <row r="499" spans="1:7" ht="14.25" customHeight="1" x14ac:dyDescent="0.35">
      <c r="A499" s="93"/>
      <c r="C499" s="94"/>
      <c r="D499" s="95"/>
      <c r="E499" s="95"/>
      <c r="F499" s="95"/>
      <c r="G499" s="95"/>
    </row>
    <row r="500" spans="1:7" ht="14.25" customHeight="1" x14ac:dyDescent="0.35">
      <c r="A500" s="93"/>
      <c r="C500" s="94"/>
      <c r="D500" s="95"/>
      <c r="E500" s="95"/>
      <c r="F500" s="95"/>
      <c r="G500" s="95"/>
    </row>
    <row r="501" spans="1:7" ht="14.25" customHeight="1" x14ac:dyDescent="0.35">
      <c r="A501" s="93"/>
      <c r="C501" s="94"/>
      <c r="D501" s="95"/>
      <c r="E501" s="95"/>
      <c r="F501" s="95"/>
      <c r="G501" s="95"/>
    </row>
    <row r="502" spans="1:7" ht="14.25" customHeight="1" x14ac:dyDescent="0.35">
      <c r="A502" s="93"/>
      <c r="C502" s="94"/>
      <c r="D502" s="95"/>
      <c r="E502" s="95"/>
      <c r="F502" s="95"/>
      <c r="G502" s="95"/>
    </row>
    <row r="503" spans="1:7" ht="14.25" customHeight="1" x14ac:dyDescent="0.35">
      <c r="A503" s="93"/>
      <c r="C503" s="94"/>
      <c r="D503" s="95"/>
      <c r="E503" s="95"/>
      <c r="F503" s="95"/>
      <c r="G503" s="95"/>
    </row>
    <row r="504" spans="1:7" ht="14.25" customHeight="1" x14ac:dyDescent="0.35">
      <c r="A504" s="93"/>
      <c r="C504" s="94"/>
      <c r="D504" s="95"/>
      <c r="E504" s="95"/>
      <c r="F504" s="95"/>
      <c r="G504" s="95"/>
    </row>
    <row r="505" spans="1:7" ht="14.25" customHeight="1" x14ac:dyDescent="0.35">
      <c r="A505" s="93"/>
      <c r="C505" s="94"/>
      <c r="D505" s="95"/>
      <c r="E505" s="95"/>
      <c r="F505" s="95"/>
      <c r="G505" s="95"/>
    </row>
    <row r="506" spans="1:7" ht="14.25" customHeight="1" x14ac:dyDescent="0.35">
      <c r="A506" s="93"/>
      <c r="C506" s="94"/>
      <c r="D506" s="95"/>
      <c r="E506" s="95"/>
      <c r="F506" s="95"/>
      <c r="G506" s="95"/>
    </row>
    <row r="507" spans="1:7" ht="14.25" customHeight="1" x14ac:dyDescent="0.35">
      <c r="A507" s="93"/>
      <c r="C507" s="94"/>
      <c r="D507" s="95"/>
      <c r="E507" s="95"/>
      <c r="F507" s="95"/>
      <c r="G507" s="95"/>
    </row>
    <row r="508" spans="1:7" ht="14.25" customHeight="1" x14ac:dyDescent="0.35">
      <c r="A508" s="93"/>
      <c r="C508" s="94"/>
      <c r="D508" s="95"/>
      <c r="E508" s="95"/>
      <c r="F508" s="95"/>
      <c r="G508" s="95"/>
    </row>
    <row r="509" spans="1:7" ht="14.25" customHeight="1" x14ac:dyDescent="0.35">
      <c r="A509" s="93"/>
      <c r="C509" s="94"/>
      <c r="D509" s="95"/>
      <c r="E509" s="95"/>
      <c r="F509" s="95"/>
      <c r="G509" s="95"/>
    </row>
    <row r="510" spans="1:7" ht="14.25" customHeight="1" x14ac:dyDescent="0.35">
      <c r="A510" s="93"/>
      <c r="C510" s="94"/>
      <c r="D510" s="95"/>
      <c r="E510" s="95"/>
      <c r="F510" s="95"/>
      <c r="G510" s="95"/>
    </row>
    <row r="511" spans="1:7" ht="14.25" customHeight="1" x14ac:dyDescent="0.35">
      <c r="A511" s="93"/>
      <c r="C511" s="94"/>
      <c r="D511" s="95"/>
      <c r="E511" s="95"/>
      <c r="F511" s="95"/>
      <c r="G511" s="95"/>
    </row>
    <row r="512" spans="1:7" ht="14.25" customHeight="1" x14ac:dyDescent="0.35">
      <c r="A512" s="93"/>
      <c r="C512" s="94"/>
      <c r="D512" s="95"/>
      <c r="E512" s="95"/>
      <c r="F512" s="95"/>
      <c r="G512" s="95"/>
    </row>
    <row r="513" spans="1:7" ht="14.25" customHeight="1" x14ac:dyDescent="0.35">
      <c r="A513" s="93"/>
      <c r="C513" s="94"/>
      <c r="D513" s="95"/>
      <c r="E513" s="95"/>
      <c r="F513" s="95"/>
      <c r="G513" s="95"/>
    </row>
    <row r="514" spans="1:7" ht="14.25" customHeight="1" x14ac:dyDescent="0.35">
      <c r="A514" s="93"/>
      <c r="C514" s="94"/>
      <c r="D514" s="95"/>
      <c r="E514" s="95"/>
      <c r="F514" s="95"/>
      <c r="G514" s="95"/>
    </row>
    <row r="515" spans="1:7" ht="14.25" customHeight="1" x14ac:dyDescent="0.35">
      <c r="A515" s="93"/>
      <c r="C515" s="94"/>
      <c r="D515" s="95"/>
      <c r="E515" s="95"/>
      <c r="F515" s="95"/>
      <c r="G515" s="95"/>
    </row>
    <row r="516" spans="1:7" ht="14.25" customHeight="1" x14ac:dyDescent="0.35">
      <c r="A516" s="93"/>
      <c r="C516" s="94"/>
      <c r="D516" s="95"/>
      <c r="E516" s="95"/>
      <c r="F516" s="95"/>
      <c r="G516" s="95"/>
    </row>
    <row r="517" spans="1:7" ht="14.25" customHeight="1" x14ac:dyDescent="0.35">
      <c r="A517" s="93"/>
      <c r="C517" s="94"/>
      <c r="D517" s="95"/>
      <c r="E517" s="95"/>
      <c r="F517" s="95"/>
      <c r="G517" s="95"/>
    </row>
    <row r="518" spans="1:7" ht="14.25" customHeight="1" x14ac:dyDescent="0.35">
      <c r="A518" s="93"/>
      <c r="C518" s="94"/>
      <c r="D518" s="95"/>
      <c r="E518" s="95"/>
      <c r="F518" s="95"/>
      <c r="G518" s="95"/>
    </row>
    <row r="519" spans="1:7" ht="14.25" customHeight="1" x14ac:dyDescent="0.35">
      <c r="A519" s="93"/>
      <c r="C519" s="94"/>
      <c r="D519" s="95"/>
      <c r="E519" s="95"/>
      <c r="F519" s="95"/>
      <c r="G519" s="95"/>
    </row>
    <row r="520" spans="1:7" ht="14.25" customHeight="1" x14ac:dyDescent="0.35">
      <c r="A520" s="93"/>
      <c r="C520" s="94"/>
      <c r="D520" s="95"/>
      <c r="E520" s="95"/>
      <c r="F520" s="95"/>
      <c r="G520" s="95"/>
    </row>
    <row r="521" spans="1:7" ht="14.25" customHeight="1" x14ac:dyDescent="0.35">
      <c r="A521" s="93"/>
      <c r="C521" s="94"/>
      <c r="D521" s="95"/>
      <c r="E521" s="95"/>
      <c r="F521" s="95"/>
      <c r="G521" s="95"/>
    </row>
    <row r="522" spans="1:7" ht="14.25" customHeight="1" x14ac:dyDescent="0.35">
      <c r="A522" s="93"/>
      <c r="C522" s="94"/>
      <c r="D522" s="95"/>
      <c r="E522" s="95"/>
      <c r="F522" s="95"/>
      <c r="G522" s="95"/>
    </row>
    <row r="523" spans="1:7" ht="14.25" customHeight="1" x14ac:dyDescent="0.35">
      <c r="A523" s="93"/>
      <c r="C523" s="94"/>
      <c r="D523" s="95"/>
      <c r="E523" s="95"/>
      <c r="F523" s="95"/>
      <c r="G523" s="95"/>
    </row>
    <row r="524" spans="1:7" ht="14.25" customHeight="1" x14ac:dyDescent="0.35">
      <c r="A524" s="93"/>
      <c r="C524" s="94"/>
      <c r="D524" s="95"/>
      <c r="E524" s="95"/>
      <c r="F524" s="95"/>
      <c r="G524" s="95"/>
    </row>
    <row r="525" spans="1:7" ht="14.25" customHeight="1" x14ac:dyDescent="0.35">
      <c r="A525" s="93"/>
      <c r="C525" s="94"/>
      <c r="D525" s="95"/>
      <c r="E525" s="95"/>
      <c r="F525" s="95"/>
      <c r="G525" s="95"/>
    </row>
    <row r="526" spans="1:7" ht="14.25" customHeight="1" x14ac:dyDescent="0.35">
      <c r="A526" s="93"/>
      <c r="C526" s="94"/>
      <c r="D526" s="95"/>
      <c r="E526" s="95"/>
      <c r="F526" s="95"/>
      <c r="G526" s="95"/>
    </row>
    <row r="527" spans="1:7" ht="14.25" customHeight="1" x14ac:dyDescent="0.35">
      <c r="A527" s="93"/>
      <c r="C527" s="94"/>
      <c r="D527" s="95"/>
      <c r="E527" s="95"/>
      <c r="F527" s="95"/>
      <c r="G527" s="95"/>
    </row>
    <row r="528" spans="1:7" ht="14.25" customHeight="1" x14ac:dyDescent="0.35">
      <c r="A528" s="93"/>
      <c r="C528" s="94"/>
      <c r="D528" s="95"/>
      <c r="E528" s="95"/>
      <c r="F528" s="95"/>
      <c r="G528" s="95"/>
    </row>
    <row r="529" spans="1:7" ht="14.25" customHeight="1" x14ac:dyDescent="0.35">
      <c r="A529" s="93"/>
      <c r="C529" s="94"/>
      <c r="D529" s="95"/>
      <c r="E529" s="95"/>
      <c r="F529" s="95"/>
      <c r="G529" s="95"/>
    </row>
    <row r="530" spans="1:7" ht="14.25" customHeight="1" x14ac:dyDescent="0.35">
      <c r="A530" s="93"/>
      <c r="C530" s="94"/>
      <c r="D530" s="95"/>
      <c r="E530" s="95"/>
      <c r="F530" s="95"/>
      <c r="G530" s="95"/>
    </row>
    <row r="531" spans="1:7" ht="14.25" customHeight="1" x14ac:dyDescent="0.35">
      <c r="A531" s="93"/>
      <c r="C531" s="94"/>
      <c r="D531" s="95"/>
      <c r="E531" s="95"/>
      <c r="F531" s="95"/>
      <c r="G531" s="95"/>
    </row>
    <row r="532" spans="1:7" ht="14.25" customHeight="1" x14ac:dyDescent="0.35">
      <c r="A532" s="93"/>
      <c r="C532" s="94"/>
      <c r="D532" s="95"/>
      <c r="E532" s="95"/>
      <c r="F532" s="95"/>
      <c r="G532" s="95"/>
    </row>
    <row r="533" spans="1:7" ht="14.25" customHeight="1" x14ac:dyDescent="0.35">
      <c r="A533" s="93"/>
      <c r="C533" s="94"/>
      <c r="D533" s="95"/>
      <c r="E533" s="95"/>
      <c r="F533" s="95"/>
      <c r="G533" s="95"/>
    </row>
    <row r="534" spans="1:7" ht="14.25" customHeight="1" x14ac:dyDescent="0.35">
      <c r="A534" s="93"/>
      <c r="C534" s="94"/>
      <c r="D534" s="95"/>
      <c r="E534" s="95"/>
      <c r="F534" s="95"/>
      <c r="G534" s="95"/>
    </row>
    <row r="535" spans="1:7" ht="14.25" customHeight="1" x14ac:dyDescent="0.35">
      <c r="A535" s="93"/>
      <c r="C535" s="94"/>
      <c r="D535" s="95"/>
      <c r="E535" s="95"/>
      <c r="F535" s="95"/>
      <c r="G535" s="95"/>
    </row>
    <row r="536" spans="1:7" ht="14.25" customHeight="1" x14ac:dyDescent="0.35">
      <c r="A536" s="93"/>
      <c r="C536" s="94"/>
      <c r="D536" s="95"/>
      <c r="E536" s="95"/>
      <c r="F536" s="95"/>
      <c r="G536" s="95"/>
    </row>
    <row r="537" spans="1:7" ht="14.25" customHeight="1" x14ac:dyDescent="0.35">
      <c r="A537" s="93"/>
      <c r="C537" s="94"/>
      <c r="D537" s="95"/>
      <c r="E537" s="95"/>
      <c r="F537" s="95"/>
      <c r="G537" s="95"/>
    </row>
    <row r="538" spans="1:7" ht="14.25" customHeight="1" x14ac:dyDescent="0.35">
      <c r="A538" s="93"/>
      <c r="C538" s="94"/>
      <c r="D538" s="95"/>
      <c r="E538" s="95"/>
      <c r="F538" s="95"/>
      <c r="G538" s="95"/>
    </row>
    <row r="539" spans="1:7" ht="14.25" customHeight="1" x14ac:dyDescent="0.35">
      <c r="A539" s="93"/>
      <c r="C539" s="94"/>
      <c r="D539" s="95"/>
      <c r="E539" s="95"/>
      <c r="F539" s="95"/>
      <c r="G539" s="95"/>
    </row>
    <row r="540" spans="1:7" ht="14.25" customHeight="1" x14ac:dyDescent="0.35">
      <c r="A540" s="93"/>
      <c r="C540" s="94"/>
      <c r="D540" s="95"/>
      <c r="E540" s="95"/>
      <c r="F540" s="95"/>
      <c r="G540" s="95"/>
    </row>
    <row r="541" spans="1:7" ht="14.25" customHeight="1" x14ac:dyDescent="0.35">
      <c r="A541" s="93"/>
      <c r="C541" s="94"/>
      <c r="D541" s="95"/>
      <c r="E541" s="95"/>
      <c r="F541" s="95"/>
      <c r="G541" s="95"/>
    </row>
    <row r="542" spans="1:7" ht="14.25" customHeight="1" x14ac:dyDescent="0.35">
      <c r="A542" s="93"/>
      <c r="C542" s="94"/>
      <c r="D542" s="95"/>
      <c r="E542" s="95"/>
      <c r="F542" s="95"/>
      <c r="G542" s="95"/>
    </row>
    <row r="543" spans="1:7" ht="14.25" customHeight="1" x14ac:dyDescent="0.35">
      <c r="A543" s="93"/>
      <c r="C543" s="94"/>
      <c r="D543" s="95"/>
      <c r="E543" s="95"/>
      <c r="F543" s="95"/>
      <c r="G543" s="95"/>
    </row>
    <row r="544" spans="1:7" ht="14.25" customHeight="1" x14ac:dyDescent="0.35">
      <c r="A544" s="93"/>
      <c r="C544" s="94"/>
      <c r="D544" s="95"/>
      <c r="E544" s="95"/>
      <c r="F544" s="95"/>
      <c r="G544" s="95"/>
    </row>
    <row r="545" spans="1:7" ht="14.25" customHeight="1" x14ac:dyDescent="0.35">
      <c r="A545" s="93"/>
      <c r="C545" s="94"/>
      <c r="D545" s="95"/>
      <c r="E545" s="95"/>
      <c r="F545" s="95"/>
      <c r="G545" s="95"/>
    </row>
    <row r="546" spans="1:7" ht="14.25" customHeight="1" x14ac:dyDescent="0.35">
      <c r="A546" s="93"/>
      <c r="C546" s="94"/>
      <c r="D546" s="95"/>
      <c r="E546" s="95"/>
      <c r="F546" s="95"/>
      <c r="G546" s="95"/>
    </row>
    <row r="547" spans="1:7" ht="14.25" customHeight="1" x14ac:dyDescent="0.35">
      <c r="A547" s="93"/>
      <c r="C547" s="94"/>
      <c r="D547" s="95"/>
      <c r="E547" s="95"/>
      <c r="F547" s="95"/>
      <c r="G547" s="95"/>
    </row>
    <row r="548" spans="1:7" ht="14.25" customHeight="1" x14ac:dyDescent="0.35">
      <c r="A548" s="93"/>
      <c r="C548" s="94"/>
      <c r="D548" s="95"/>
      <c r="E548" s="95"/>
      <c r="F548" s="95"/>
      <c r="G548" s="95"/>
    </row>
    <row r="549" spans="1:7" ht="14.25" customHeight="1" x14ac:dyDescent="0.35">
      <c r="A549" s="93"/>
      <c r="C549" s="94"/>
      <c r="D549" s="95"/>
      <c r="E549" s="95"/>
      <c r="F549" s="95"/>
      <c r="G549" s="95"/>
    </row>
    <row r="550" spans="1:7" ht="14.25" customHeight="1" x14ac:dyDescent="0.35">
      <c r="A550" s="93"/>
      <c r="C550" s="94"/>
      <c r="D550" s="95"/>
      <c r="E550" s="95"/>
      <c r="F550" s="95"/>
      <c r="G550" s="95"/>
    </row>
    <row r="551" spans="1:7" ht="14.25" customHeight="1" x14ac:dyDescent="0.35">
      <c r="A551" s="93"/>
      <c r="C551" s="94"/>
      <c r="D551" s="95"/>
      <c r="E551" s="95"/>
      <c r="F551" s="95"/>
      <c r="G551" s="95"/>
    </row>
    <row r="552" spans="1:7" ht="14.25" customHeight="1" x14ac:dyDescent="0.35">
      <c r="A552" s="93"/>
      <c r="C552" s="94"/>
      <c r="D552" s="95"/>
      <c r="E552" s="95"/>
      <c r="F552" s="95"/>
      <c r="G552" s="95"/>
    </row>
    <row r="553" spans="1:7" ht="14.25" customHeight="1" x14ac:dyDescent="0.35">
      <c r="A553" s="93"/>
      <c r="C553" s="94"/>
      <c r="D553" s="95"/>
      <c r="E553" s="95"/>
      <c r="F553" s="95"/>
      <c r="G553" s="95"/>
    </row>
    <row r="554" spans="1:7" ht="14.25" customHeight="1" x14ac:dyDescent="0.35">
      <c r="A554" s="93"/>
      <c r="C554" s="94"/>
      <c r="D554" s="95"/>
      <c r="E554" s="95"/>
      <c r="F554" s="95"/>
      <c r="G554" s="95"/>
    </row>
    <row r="555" spans="1:7" ht="14.25" customHeight="1" x14ac:dyDescent="0.35">
      <c r="A555" s="93"/>
      <c r="C555" s="94"/>
      <c r="D555" s="95"/>
      <c r="E555" s="95"/>
      <c r="F555" s="95"/>
      <c r="G555" s="95"/>
    </row>
    <row r="556" spans="1:7" ht="14.25" customHeight="1" x14ac:dyDescent="0.35">
      <c r="A556" s="93"/>
      <c r="C556" s="94"/>
      <c r="D556" s="95"/>
      <c r="E556" s="95"/>
      <c r="F556" s="95"/>
      <c r="G556" s="95"/>
    </row>
    <row r="557" spans="1:7" ht="14.25" customHeight="1" x14ac:dyDescent="0.35">
      <c r="A557" s="93"/>
      <c r="C557" s="94"/>
      <c r="D557" s="95"/>
      <c r="E557" s="95"/>
      <c r="F557" s="95"/>
      <c r="G557" s="95"/>
    </row>
    <row r="558" spans="1:7" ht="14.25" customHeight="1" x14ac:dyDescent="0.35">
      <c r="A558" s="93"/>
      <c r="C558" s="94"/>
      <c r="D558" s="95"/>
      <c r="E558" s="95"/>
      <c r="F558" s="95"/>
      <c r="G558" s="95"/>
    </row>
    <row r="559" spans="1:7" ht="14.25" customHeight="1" x14ac:dyDescent="0.35">
      <c r="A559" s="93"/>
      <c r="C559" s="94"/>
      <c r="D559" s="95"/>
      <c r="E559" s="95"/>
      <c r="F559" s="95"/>
      <c r="G559" s="95"/>
    </row>
    <row r="560" spans="1:7" ht="14.25" customHeight="1" x14ac:dyDescent="0.35">
      <c r="A560" s="93"/>
      <c r="C560" s="94"/>
      <c r="D560" s="95"/>
      <c r="E560" s="95"/>
      <c r="F560" s="95"/>
      <c r="G560" s="95"/>
    </row>
    <row r="561" spans="1:7" ht="14.25" customHeight="1" x14ac:dyDescent="0.35">
      <c r="A561" s="93"/>
      <c r="C561" s="94"/>
      <c r="D561" s="95"/>
      <c r="E561" s="95"/>
      <c r="F561" s="95"/>
      <c r="G561" s="95"/>
    </row>
    <row r="562" spans="1:7" ht="14.25" customHeight="1" x14ac:dyDescent="0.35">
      <c r="A562" s="93"/>
      <c r="C562" s="94"/>
      <c r="D562" s="95"/>
      <c r="E562" s="95"/>
      <c r="F562" s="95"/>
      <c r="G562" s="95"/>
    </row>
    <row r="563" spans="1:7" ht="14.25" customHeight="1" x14ac:dyDescent="0.35">
      <c r="A563" s="93"/>
      <c r="C563" s="94"/>
      <c r="D563" s="95"/>
      <c r="E563" s="95"/>
      <c r="F563" s="95"/>
      <c r="G563" s="95"/>
    </row>
    <row r="564" spans="1:7" ht="14.25" customHeight="1" x14ac:dyDescent="0.35">
      <c r="A564" s="93"/>
      <c r="C564" s="94"/>
      <c r="D564" s="95"/>
      <c r="E564" s="95"/>
      <c r="F564" s="95"/>
      <c r="G564" s="95"/>
    </row>
    <row r="565" spans="1:7" ht="14.25" customHeight="1" x14ac:dyDescent="0.35">
      <c r="A565" s="93"/>
      <c r="C565" s="94"/>
      <c r="D565" s="95"/>
      <c r="E565" s="95"/>
      <c r="F565" s="95"/>
      <c r="G565" s="95"/>
    </row>
    <row r="566" spans="1:7" ht="14.25" customHeight="1" x14ac:dyDescent="0.35">
      <c r="A566" s="93"/>
      <c r="C566" s="94"/>
      <c r="D566" s="95"/>
      <c r="E566" s="95"/>
      <c r="F566" s="95"/>
      <c r="G566" s="95"/>
    </row>
    <row r="567" spans="1:7" ht="14.25" customHeight="1" x14ac:dyDescent="0.35">
      <c r="A567" s="93"/>
      <c r="C567" s="94"/>
      <c r="D567" s="95"/>
      <c r="E567" s="95"/>
      <c r="F567" s="95"/>
      <c r="G567" s="95"/>
    </row>
    <row r="568" spans="1:7" ht="14.25" customHeight="1" x14ac:dyDescent="0.35">
      <c r="A568" s="93"/>
      <c r="C568" s="94"/>
      <c r="D568" s="95"/>
      <c r="E568" s="95"/>
      <c r="F568" s="95"/>
      <c r="G568" s="95"/>
    </row>
    <row r="569" spans="1:7" ht="14.25" customHeight="1" x14ac:dyDescent="0.35">
      <c r="A569" s="93"/>
      <c r="C569" s="94"/>
      <c r="D569" s="95"/>
      <c r="E569" s="95"/>
      <c r="F569" s="95"/>
      <c r="G569" s="95"/>
    </row>
    <row r="570" spans="1:7" ht="14.25" customHeight="1" x14ac:dyDescent="0.35">
      <c r="A570" s="93"/>
      <c r="C570" s="94"/>
      <c r="D570" s="95"/>
      <c r="E570" s="95"/>
      <c r="F570" s="95"/>
      <c r="G570" s="95"/>
    </row>
    <row r="571" spans="1:7" ht="14.25" customHeight="1" x14ac:dyDescent="0.35">
      <c r="A571" s="93"/>
      <c r="C571" s="94"/>
      <c r="D571" s="95"/>
      <c r="E571" s="95"/>
      <c r="F571" s="95"/>
      <c r="G571" s="95"/>
    </row>
    <row r="572" spans="1:7" ht="14.25" customHeight="1" x14ac:dyDescent="0.35">
      <c r="A572" s="93"/>
      <c r="C572" s="94"/>
      <c r="D572" s="95"/>
      <c r="E572" s="95"/>
      <c r="F572" s="95"/>
      <c r="G572" s="95"/>
    </row>
    <row r="573" spans="1:7" ht="14.25" customHeight="1" x14ac:dyDescent="0.35">
      <c r="A573" s="93"/>
      <c r="C573" s="94"/>
      <c r="D573" s="95"/>
      <c r="E573" s="95"/>
      <c r="F573" s="95"/>
      <c r="G573" s="95"/>
    </row>
    <row r="574" spans="1:7" ht="14.25" customHeight="1" x14ac:dyDescent="0.35">
      <c r="A574" s="93"/>
      <c r="C574" s="94"/>
      <c r="D574" s="95"/>
      <c r="E574" s="95"/>
      <c r="F574" s="95"/>
      <c r="G574" s="95"/>
    </row>
    <row r="575" spans="1:7" ht="14.25" customHeight="1" x14ac:dyDescent="0.35">
      <c r="A575" s="93"/>
      <c r="C575" s="94"/>
      <c r="D575" s="95"/>
      <c r="E575" s="95"/>
      <c r="F575" s="95"/>
      <c r="G575" s="95"/>
    </row>
    <row r="576" spans="1:7" ht="14.25" customHeight="1" x14ac:dyDescent="0.35">
      <c r="A576" s="93"/>
      <c r="C576" s="94"/>
      <c r="D576" s="95"/>
      <c r="E576" s="95"/>
      <c r="F576" s="95"/>
      <c r="G576" s="95"/>
    </row>
    <row r="577" spans="1:7" ht="14.25" customHeight="1" x14ac:dyDescent="0.35">
      <c r="A577" s="93"/>
      <c r="C577" s="94"/>
      <c r="D577" s="95"/>
      <c r="E577" s="95"/>
      <c r="F577" s="95"/>
      <c r="G577" s="95"/>
    </row>
    <row r="578" spans="1:7" ht="14.25" customHeight="1" x14ac:dyDescent="0.35">
      <c r="A578" s="93"/>
      <c r="C578" s="94"/>
      <c r="D578" s="95"/>
      <c r="E578" s="95"/>
      <c r="F578" s="95"/>
      <c r="G578" s="95"/>
    </row>
    <row r="579" spans="1:7" ht="14.25" customHeight="1" x14ac:dyDescent="0.35">
      <c r="A579" s="93"/>
      <c r="C579" s="94"/>
      <c r="D579" s="95"/>
      <c r="E579" s="95"/>
      <c r="F579" s="95"/>
      <c r="G579" s="95"/>
    </row>
    <row r="580" spans="1:7" ht="14.25" customHeight="1" x14ac:dyDescent="0.35">
      <c r="A580" s="93"/>
      <c r="C580" s="94"/>
      <c r="D580" s="95"/>
      <c r="E580" s="95"/>
      <c r="F580" s="95"/>
      <c r="G580" s="95"/>
    </row>
    <row r="581" spans="1:7" ht="14.25" customHeight="1" x14ac:dyDescent="0.35">
      <c r="A581" s="93"/>
      <c r="C581" s="94"/>
      <c r="D581" s="95"/>
      <c r="E581" s="95"/>
      <c r="F581" s="95"/>
      <c r="G581" s="95"/>
    </row>
    <row r="582" spans="1:7" ht="14.25" customHeight="1" x14ac:dyDescent="0.35">
      <c r="A582" s="93"/>
      <c r="C582" s="94"/>
      <c r="D582" s="95"/>
      <c r="E582" s="95"/>
      <c r="F582" s="95"/>
      <c r="G582" s="95"/>
    </row>
    <row r="583" spans="1:7" ht="14.25" customHeight="1" x14ac:dyDescent="0.35">
      <c r="A583" s="93"/>
      <c r="C583" s="94"/>
      <c r="D583" s="95"/>
      <c r="E583" s="95"/>
      <c r="F583" s="95"/>
      <c r="G583" s="95"/>
    </row>
    <row r="584" spans="1:7" ht="14.25" customHeight="1" x14ac:dyDescent="0.35">
      <c r="A584" s="93"/>
      <c r="C584" s="94"/>
      <c r="D584" s="95"/>
      <c r="E584" s="95"/>
      <c r="F584" s="95"/>
      <c r="G584" s="95"/>
    </row>
    <row r="585" spans="1:7" ht="14.25" customHeight="1" x14ac:dyDescent="0.35">
      <c r="A585" s="93"/>
      <c r="C585" s="94"/>
      <c r="D585" s="95"/>
      <c r="E585" s="95"/>
      <c r="F585" s="95"/>
      <c r="G585" s="95"/>
    </row>
    <row r="586" spans="1:7" ht="14.25" customHeight="1" x14ac:dyDescent="0.35">
      <c r="A586" s="93"/>
      <c r="C586" s="94"/>
      <c r="D586" s="95"/>
      <c r="E586" s="95"/>
      <c r="F586" s="95"/>
      <c r="G586" s="95"/>
    </row>
    <row r="587" spans="1:7" ht="14.25" customHeight="1" x14ac:dyDescent="0.35">
      <c r="A587" s="93"/>
      <c r="C587" s="94"/>
      <c r="D587" s="95"/>
      <c r="E587" s="95"/>
      <c r="F587" s="95"/>
      <c r="G587" s="95"/>
    </row>
    <row r="588" spans="1:7" ht="14.25" customHeight="1" x14ac:dyDescent="0.35">
      <c r="A588" s="93"/>
      <c r="C588" s="94"/>
      <c r="D588" s="95"/>
      <c r="E588" s="95"/>
      <c r="F588" s="95"/>
      <c r="G588" s="95"/>
    </row>
    <row r="589" spans="1:7" ht="14.25" customHeight="1" x14ac:dyDescent="0.35">
      <c r="A589" s="93"/>
      <c r="C589" s="94"/>
      <c r="D589" s="95"/>
      <c r="E589" s="95"/>
      <c r="F589" s="95"/>
      <c r="G589" s="95"/>
    </row>
    <row r="590" spans="1:7" ht="14.25" customHeight="1" x14ac:dyDescent="0.35">
      <c r="A590" s="93"/>
      <c r="C590" s="94"/>
      <c r="D590" s="95"/>
      <c r="E590" s="95"/>
      <c r="F590" s="95"/>
      <c r="G590" s="95"/>
    </row>
    <row r="591" spans="1:7" ht="14.25" customHeight="1" x14ac:dyDescent="0.35">
      <c r="A591" s="93"/>
      <c r="C591" s="94"/>
      <c r="D591" s="95"/>
      <c r="E591" s="95"/>
      <c r="F591" s="95"/>
      <c r="G591" s="95"/>
    </row>
    <row r="592" spans="1:7" ht="14.25" customHeight="1" x14ac:dyDescent="0.35">
      <c r="A592" s="93"/>
      <c r="C592" s="94"/>
      <c r="D592" s="95"/>
      <c r="E592" s="95"/>
      <c r="F592" s="95"/>
      <c r="G592" s="95"/>
    </row>
    <row r="593" spans="1:7" ht="14.25" customHeight="1" x14ac:dyDescent="0.35">
      <c r="A593" s="93"/>
      <c r="C593" s="94"/>
      <c r="D593" s="95"/>
      <c r="E593" s="95"/>
      <c r="F593" s="95"/>
      <c r="G593" s="95"/>
    </row>
    <row r="594" spans="1:7" ht="14.25" customHeight="1" x14ac:dyDescent="0.35">
      <c r="A594" s="93"/>
      <c r="C594" s="94"/>
      <c r="D594" s="95"/>
      <c r="E594" s="95"/>
      <c r="F594" s="95"/>
      <c r="G594" s="95"/>
    </row>
    <row r="595" spans="1:7" ht="14.25" customHeight="1" x14ac:dyDescent="0.35">
      <c r="A595" s="93"/>
      <c r="C595" s="94"/>
      <c r="D595" s="95"/>
      <c r="E595" s="95"/>
      <c r="F595" s="95"/>
      <c r="G595" s="95"/>
    </row>
    <row r="596" spans="1:7" ht="14.25" customHeight="1" x14ac:dyDescent="0.35">
      <c r="A596" s="93"/>
      <c r="C596" s="94"/>
      <c r="D596" s="95"/>
      <c r="E596" s="95"/>
      <c r="F596" s="95"/>
      <c r="G596" s="95"/>
    </row>
    <row r="597" spans="1:7" ht="14.25" customHeight="1" x14ac:dyDescent="0.35">
      <c r="A597" s="93"/>
      <c r="C597" s="94"/>
      <c r="D597" s="95"/>
      <c r="E597" s="95"/>
      <c r="F597" s="95"/>
      <c r="G597" s="95"/>
    </row>
    <row r="598" spans="1:7" ht="14.25" customHeight="1" x14ac:dyDescent="0.35">
      <c r="A598" s="93"/>
      <c r="C598" s="94"/>
      <c r="D598" s="95"/>
      <c r="E598" s="95"/>
      <c r="F598" s="95"/>
      <c r="G598" s="95"/>
    </row>
    <row r="599" spans="1:7" ht="14.25" customHeight="1" x14ac:dyDescent="0.35">
      <c r="A599" s="93"/>
      <c r="C599" s="94"/>
      <c r="D599" s="95"/>
      <c r="E599" s="95"/>
      <c r="F599" s="95"/>
      <c r="G599" s="95"/>
    </row>
    <row r="600" spans="1:7" ht="14.25" customHeight="1" x14ac:dyDescent="0.35">
      <c r="A600" s="93"/>
      <c r="C600" s="94"/>
      <c r="D600" s="95"/>
      <c r="E600" s="95"/>
      <c r="F600" s="95"/>
      <c r="G600" s="95"/>
    </row>
    <row r="601" spans="1:7" ht="14.25" customHeight="1" x14ac:dyDescent="0.35">
      <c r="A601" s="93"/>
      <c r="C601" s="94"/>
      <c r="D601" s="95"/>
      <c r="E601" s="95"/>
      <c r="F601" s="95"/>
      <c r="G601" s="95"/>
    </row>
    <row r="602" spans="1:7" ht="14.25" customHeight="1" x14ac:dyDescent="0.35">
      <c r="A602" s="93"/>
      <c r="C602" s="94"/>
      <c r="D602" s="95"/>
      <c r="E602" s="95"/>
      <c r="F602" s="95"/>
      <c r="G602" s="95"/>
    </row>
    <row r="603" spans="1:7" ht="14.25" customHeight="1" x14ac:dyDescent="0.35">
      <c r="A603" s="93"/>
      <c r="C603" s="94"/>
      <c r="D603" s="95"/>
      <c r="E603" s="95"/>
      <c r="F603" s="95"/>
      <c r="G603" s="95"/>
    </row>
    <row r="604" spans="1:7" ht="14.25" customHeight="1" x14ac:dyDescent="0.35">
      <c r="A604" s="93"/>
      <c r="C604" s="94"/>
      <c r="D604" s="95"/>
      <c r="E604" s="95"/>
      <c r="F604" s="95"/>
      <c r="G604" s="95"/>
    </row>
    <row r="605" spans="1:7" ht="14.25" customHeight="1" x14ac:dyDescent="0.35">
      <c r="A605" s="93"/>
      <c r="C605" s="94"/>
      <c r="D605" s="95"/>
      <c r="E605" s="95"/>
      <c r="F605" s="95"/>
      <c r="G605" s="95"/>
    </row>
    <row r="606" spans="1:7" ht="14.25" customHeight="1" x14ac:dyDescent="0.35">
      <c r="A606" s="93"/>
      <c r="C606" s="94"/>
      <c r="D606" s="95"/>
      <c r="E606" s="95"/>
      <c r="F606" s="95"/>
      <c r="G606" s="95"/>
    </row>
    <row r="607" spans="1:7" ht="14.25" customHeight="1" x14ac:dyDescent="0.35">
      <c r="A607" s="93"/>
      <c r="C607" s="94"/>
      <c r="D607" s="95"/>
      <c r="E607" s="95"/>
      <c r="F607" s="95"/>
      <c r="G607" s="95"/>
    </row>
    <row r="608" spans="1:7" ht="14.25" customHeight="1" x14ac:dyDescent="0.35">
      <c r="A608" s="93"/>
      <c r="C608" s="94"/>
      <c r="D608" s="95"/>
      <c r="E608" s="95"/>
      <c r="F608" s="95"/>
      <c r="G608" s="95"/>
    </row>
    <row r="609" spans="1:7" ht="14.25" customHeight="1" x14ac:dyDescent="0.35">
      <c r="A609" s="93"/>
      <c r="C609" s="94"/>
      <c r="D609" s="95"/>
      <c r="E609" s="95"/>
      <c r="F609" s="95"/>
      <c r="G609" s="95"/>
    </row>
    <row r="610" spans="1:7" ht="14.25" customHeight="1" x14ac:dyDescent="0.35">
      <c r="A610" s="93"/>
      <c r="C610" s="94"/>
      <c r="D610" s="95"/>
      <c r="E610" s="95"/>
      <c r="F610" s="95"/>
      <c r="G610" s="95"/>
    </row>
    <row r="611" spans="1:7" ht="14.25" customHeight="1" x14ac:dyDescent="0.35">
      <c r="A611" s="93"/>
      <c r="C611" s="94"/>
      <c r="D611" s="95"/>
      <c r="E611" s="95"/>
      <c r="F611" s="95"/>
      <c r="G611" s="95"/>
    </row>
    <row r="612" spans="1:7" ht="14.25" customHeight="1" x14ac:dyDescent="0.35">
      <c r="A612" s="93"/>
      <c r="C612" s="94"/>
      <c r="D612" s="95"/>
      <c r="E612" s="95"/>
      <c r="F612" s="95"/>
      <c r="G612" s="95"/>
    </row>
    <row r="613" spans="1:7" ht="14.25" customHeight="1" x14ac:dyDescent="0.35">
      <c r="A613" s="93"/>
      <c r="C613" s="94"/>
      <c r="D613" s="95"/>
      <c r="E613" s="95"/>
      <c r="F613" s="95"/>
      <c r="G613" s="95"/>
    </row>
    <row r="614" spans="1:7" ht="14.25" customHeight="1" x14ac:dyDescent="0.35">
      <c r="A614" s="93"/>
      <c r="C614" s="94"/>
      <c r="D614" s="95"/>
      <c r="E614" s="95"/>
      <c r="F614" s="95"/>
      <c r="G614" s="95"/>
    </row>
    <row r="615" spans="1:7" ht="14.25" customHeight="1" x14ac:dyDescent="0.35">
      <c r="A615" s="93"/>
      <c r="C615" s="94"/>
      <c r="D615" s="95"/>
      <c r="E615" s="95"/>
      <c r="F615" s="95"/>
      <c r="G615" s="95"/>
    </row>
    <row r="616" spans="1:7" ht="14.25" customHeight="1" x14ac:dyDescent="0.35">
      <c r="A616" s="93"/>
      <c r="C616" s="94"/>
      <c r="D616" s="95"/>
      <c r="E616" s="95"/>
      <c r="F616" s="95"/>
      <c r="G616" s="95"/>
    </row>
    <row r="617" spans="1:7" ht="14.25" customHeight="1" x14ac:dyDescent="0.35">
      <c r="A617" s="93"/>
      <c r="C617" s="94"/>
      <c r="D617" s="95"/>
      <c r="E617" s="95"/>
      <c r="F617" s="95"/>
      <c r="G617" s="95"/>
    </row>
    <row r="618" spans="1:7" ht="14.25" customHeight="1" x14ac:dyDescent="0.35">
      <c r="A618" s="93"/>
      <c r="C618" s="94"/>
      <c r="D618" s="95"/>
      <c r="E618" s="95"/>
      <c r="F618" s="95"/>
      <c r="G618" s="95"/>
    </row>
    <row r="619" spans="1:7" ht="14.25" customHeight="1" x14ac:dyDescent="0.35">
      <c r="A619" s="93"/>
      <c r="C619" s="94"/>
      <c r="D619" s="95"/>
      <c r="E619" s="95"/>
      <c r="F619" s="95"/>
      <c r="G619" s="95"/>
    </row>
    <row r="620" spans="1:7" ht="14.25" customHeight="1" x14ac:dyDescent="0.35">
      <c r="A620" s="93"/>
      <c r="C620" s="94"/>
      <c r="D620" s="95"/>
      <c r="E620" s="95"/>
      <c r="F620" s="95"/>
      <c r="G620" s="95"/>
    </row>
    <row r="621" spans="1:7" ht="14.25" customHeight="1" x14ac:dyDescent="0.35">
      <c r="A621" s="93"/>
      <c r="C621" s="94"/>
      <c r="D621" s="95"/>
      <c r="E621" s="95"/>
      <c r="F621" s="95"/>
      <c r="G621" s="95"/>
    </row>
    <row r="622" spans="1:7" ht="14.25" customHeight="1" x14ac:dyDescent="0.35">
      <c r="A622" s="93"/>
      <c r="C622" s="94"/>
      <c r="D622" s="95"/>
      <c r="E622" s="95"/>
      <c r="F622" s="95"/>
      <c r="G622" s="95"/>
    </row>
    <row r="623" spans="1:7" ht="14.25" customHeight="1" x14ac:dyDescent="0.35">
      <c r="A623" s="93"/>
      <c r="C623" s="94"/>
      <c r="D623" s="95"/>
      <c r="E623" s="95"/>
      <c r="F623" s="95"/>
      <c r="G623" s="95"/>
    </row>
    <row r="624" spans="1:7" ht="14.25" customHeight="1" x14ac:dyDescent="0.35">
      <c r="A624" s="93"/>
      <c r="C624" s="94"/>
      <c r="D624" s="95"/>
      <c r="E624" s="95"/>
      <c r="F624" s="95"/>
      <c r="G624" s="95"/>
    </row>
    <row r="625" spans="1:7" ht="14.25" customHeight="1" x14ac:dyDescent="0.35">
      <c r="A625" s="93"/>
      <c r="C625" s="94"/>
      <c r="D625" s="95"/>
      <c r="E625" s="95"/>
      <c r="F625" s="95"/>
      <c r="G625" s="95"/>
    </row>
    <row r="626" spans="1:7" ht="14.25" customHeight="1" x14ac:dyDescent="0.35">
      <c r="A626" s="93"/>
      <c r="C626" s="94"/>
      <c r="D626" s="95"/>
      <c r="E626" s="95"/>
      <c r="F626" s="95"/>
      <c r="G626" s="95"/>
    </row>
    <row r="627" spans="1:7" ht="14.25" customHeight="1" x14ac:dyDescent="0.35">
      <c r="A627" s="93"/>
      <c r="C627" s="94"/>
      <c r="D627" s="95"/>
      <c r="E627" s="95"/>
      <c r="F627" s="95"/>
      <c r="G627" s="95"/>
    </row>
    <row r="628" spans="1:7" ht="14.25" customHeight="1" x14ac:dyDescent="0.35">
      <c r="A628" s="93"/>
      <c r="C628" s="94"/>
      <c r="D628" s="95"/>
      <c r="E628" s="95"/>
      <c r="F628" s="95"/>
      <c r="G628" s="95"/>
    </row>
    <row r="629" spans="1:7" ht="14.25" customHeight="1" x14ac:dyDescent="0.35">
      <c r="A629" s="93"/>
      <c r="C629" s="94"/>
      <c r="D629" s="95"/>
      <c r="E629" s="95"/>
      <c r="F629" s="95"/>
      <c r="G629" s="95"/>
    </row>
    <row r="630" spans="1:7" ht="14.25" customHeight="1" x14ac:dyDescent="0.35">
      <c r="A630" s="93"/>
      <c r="C630" s="94"/>
      <c r="D630" s="95"/>
      <c r="E630" s="95"/>
      <c r="F630" s="95"/>
      <c r="G630" s="95"/>
    </row>
    <row r="631" spans="1:7" ht="14.25" customHeight="1" x14ac:dyDescent="0.35">
      <c r="A631" s="93"/>
      <c r="C631" s="94"/>
      <c r="D631" s="95"/>
      <c r="E631" s="95"/>
      <c r="F631" s="95"/>
      <c r="G631" s="95"/>
    </row>
    <row r="632" spans="1:7" ht="14.25" customHeight="1" x14ac:dyDescent="0.35">
      <c r="A632" s="93"/>
      <c r="C632" s="94"/>
      <c r="D632" s="95"/>
      <c r="E632" s="95"/>
      <c r="F632" s="95"/>
      <c r="G632" s="95"/>
    </row>
    <row r="633" spans="1:7" ht="14.25" customHeight="1" x14ac:dyDescent="0.35">
      <c r="A633" s="93"/>
      <c r="C633" s="94"/>
      <c r="D633" s="95"/>
      <c r="E633" s="95"/>
      <c r="F633" s="95"/>
      <c r="G633" s="95"/>
    </row>
    <row r="634" spans="1:7" ht="14.25" customHeight="1" x14ac:dyDescent="0.35">
      <c r="A634" s="93"/>
      <c r="C634" s="94"/>
      <c r="D634" s="95"/>
      <c r="E634" s="95"/>
      <c r="F634" s="95"/>
      <c r="G634" s="95"/>
    </row>
    <row r="635" spans="1:7" ht="14.25" customHeight="1" x14ac:dyDescent="0.35">
      <c r="A635" s="93"/>
      <c r="C635" s="94"/>
      <c r="D635" s="95"/>
      <c r="E635" s="95"/>
      <c r="F635" s="95"/>
      <c r="G635" s="95"/>
    </row>
    <row r="636" spans="1:7" ht="14.25" customHeight="1" x14ac:dyDescent="0.35">
      <c r="A636" s="93"/>
      <c r="C636" s="94"/>
      <c r="D636" s="95"/>
      <c r="E636" s="95"/>
      <c r="F636" s="95"/>
      <c r="G636" s="95"/>
    </row>
    <row r="637" spans="1:7" ht="14.25" customHeight="1" x14ac:dyDescent="0.35">
      <c r="A637" s="93"/>
      <c r="C637" s="94"/>
      <c r="D637" s="95"/>
      <c r="E637" s="95"/>
      <c r="F637" s="95"/>
      <c r="G637" s="95"/>
    </row>
    <row r="638" spans="1:7" ht="14.25" customHeight="1" x14ac:dyDescent="0.35">
      <c r="A638" s="93"/>
      <c r="C638" s="94"/>
      <c r="D638" s="95"/>
      <c r="E638" s="95"/>
      <c r="F638" s="95"/>
      <c r="G638" s="95"/>
    </row>
    <row r="639" spans="1:7" ht="14.25" customHeight="1" x14ac:dyDescent="0.35">
      <c r="A639" s="93"/>
      <c r="C639" s="94"/>
      <c r="D639" s="95"/>
      <c r="E639" s="95"/>
      <c r="F639" s="95"/>
      <c r="G639" s="95"/>
    </row>
    <row r="640" spans="1:7" ht="14.25" customHeight="1" x14ac:dyDescent="0.35">
      <c r="A640" s="93"/>
      <c r="C640" s="94"/>
      <c r="D640" s="95"/>
      <c r="E640" s="95"/>
      <c r="F640" s="95"/>
      <c r="G640" s="95"/>
    </row>
    <row r="641" spans="1:7" ht="14.25" customHeight="1" x14ac:dyDescent="0.35">
      <c r="A641" s="93"/>
      <c r="C641" s="94"/>
      <c r="D641" s="95"/>
      <c r="E641" s="95"/>
      <c r="F641" s="95"/>
      <c r="G641" s="95"/>
    </row>
    <row r="642" spans="1:7" ht="14.25" customHeight="1" x14ac:dyDescent="0.35">
      <c r="A642" s="93"/>
      <c r="C642" s="94"/>
      <c r="D642" s="95"/>
      <c r="E642" s="95"/>
      <c r="F642" s="95"/>
      <c r="G642" s="95"/>
    </row>
    <row r="643" spans="1:7" ht="14.25" customHeight="1" x14ac:dyDescent="0.35">
      <c r="A643" s="93"/>
      <c r="C643" s="94"/>
      <c r="D643" s="95"/>
      <c r="E643" s="95"/>
      <c r="F643" s="95"/>
      <c r="G643" s="95"/>
    </row>
    <row r="644" spans="1:7" ht="14.25" customHeight="1" x14ac:dyDescent="0.35">
      <c r="A644" s="93"/>
      <c r="C644" s="94"/>
      <c r="D644" s="95"/>
      <c r="E644" s="95"/>
      <c r="F644" s="95"/>
      <c r="G644" s="95"/>
    </row>
    <row r="645" spans="1:7" ht="14.25" customHeight="1" x14ac:dyDescent="0.35">
      <c r="A645" s="93"/>
      <c r="C645" s="94"/>
      <c r="D645" s="95"/>
      <c r="E645" s="95"/>
      <c r="F645" s="95"/>
      <c r="G645" s="95"/>
    </row>
    <row r="646" spans="1:7" ht="14.25" customHeight="1" x14ac:dyDescent="0.35">
      <c r="A646" s="93"/>
      <c r="C646" s="94"/>
      <c r="D646" s="95"/>
      <c r="E646" s="95"/>
      <c r="F646" s="95"/>
      <c r="G646" s="95"/>
    </row>
    <row r="647" spans="1:7" ht="14.25" customHeight="1" x14ac:dyDescent="0.35">
      <c r="A647" s="93"/>
      <c r="C647" s="94"/>
      <c r="D647" s="95"/>
      <c r="E647" s="95"/>
      <c r="F647" s="95"/>
      <c r="G647" s="95"/>
    </row>
    <row r="648" spans="1:7" ht="14.25" customHeight="1" x14ac:dyDescent="0.35">
      <c r="A648" s="93"/>
      <c r="C648" s="94"/>
      <c r="D648" s="95"/>
      <c r="E648" s="95"/>
      <c r="F648" s="95"/>
      <c r="G648" s="95"/>
    </row>
    <row r="649" spans="1:7" ht="14.25" customHeight="1" x14ac:dyDescent="0.35">
      <c r="A649" s="93"/>
      <c r="C649" s="94"/>
      <c r="D649" s="95"/>
      <c r="E649" s="95"/>
      <c r="F649" s="95"/>
      <c r="G649" s="95"/>
    </row>
    <row r="650" spans="1:7" ht="14.25" customHeight="1" x14ac:dyDescent="0.35">
      <c r="A650" s="93"/>
      <c r="C650" s="94"/>
      <c r="D650" s="95"/>
      <c r="E650" s="95"/>
      <c r="F650" s="95"/>
      <c r="G650" s="95"/>
    </row>
    <row r="651" spans="1:7" ht="14.25" customHeight="1" x14ac:dyDescent="0.35">
      <c r="A651" s="93"/>
      <c r="C651" s="94"/>
      <c r="D651" s="95"/>
      <c r="E651" s="95"/>
      <c r="F651" s="95"/>
      <c r="G651" s="95"/>
    </row>
    <row r="652" spans="1:7" ht="14.25" customHeight="1" x14ac:dyDescent="0.35">
      <c r="A652" s="93"/>
      <c r="C652" s="94"/>
      <c r="D652" s="95"/>
      <c r="E652" s="95"/>
      <c r="F652" s="95"/>
      <c r="G652" s="95"/>
    </row>
    <row r="653" spans="1:7" ht="14.25" customHeight="1" x14ac:dyDescent="0.35">
      <c r="A653" s="93"/>
      <c r="C653" s="94"/>
      <c r="D653" s="95"/>
      <c r="E653" s="95"/>
      <c r="F653" s="95"/>
      <c r="G653" s="95"/>
    </row>
    <row r="654" spans="1:7" ht="14.25" customHeight="1" x14ac:dyDescent="0.35">
      <c r="A654" s="93"/>
      <c r="C654" s="94"/>
      <c r="D654" s="95"/>
      <c r="E654" s="95"/>
      <c r="F654" s="95"/>
      <c r="G654" s="95"/>
    </row>
    <row r="655" spans="1:7" ht="14.25" customHeight="1" x14ac:dyDescent="0.35">
      <c r="A655" s="93"/>
      <c r="C655" s="94"/>
      <c r="D655" s="95"/>
      <c r="E655" s="95"/>
      <c r="F655" s="95"/>
      <c r="G655" s="95"/>
    </row>
    <row r="656" spans="1:7" ht="14.25" customHeight="1" x14ac:dyDescent="0.35">
      <c r="A656" s="93"/>
      <c r="C656" s="94"/>
      <c r="D656" s="95"/>
      <c r="E656" s="95"/>
      <c r="F656" s="95"/>
      <c r="G656" s="95"/>
    </row>
    <row r="657" spans="1:7" ht="14.25" customHeight="1" x14ac:dyDescent="0.35">
      <c r="A657" s="93"/>
      <c r="C657" s="94"/>
      <c r="D657" s="95"/>
      <c r="E657" s="95"/>
      <c r="F657" s="95"/>
      <c r="G657" s="95"/>
    </row>
    <row r="658" spans="1:7" ht="14.25" customHeight="1" x14ac:dyDescent="0.35">
      <c r="A658" s="93"/>
      <c r="C658" s="94"/>
      <c r="D658" s="95"/>
      <c r="E658" s="95"/>
      <c r="F658" s="95"/>
      <c r="G658" s="95"/>
    </row>
    <row r="659" spans="1:7" ht="14.25" customHeight="1" x14ac:dyDescent="0.35">
      <c r="A659" s="93"/>
      <c r="C659" s="94"/>
      <c r="D659" s="95"/>
      <c r="E659" s="95"/>
      <c r="F659" s="95"/>
      <c r="G659" s="95"/>
    </row>
    <row r="660" spans="1:7" ht="14.25" customHeight="1" x14ac:dyDescent="0.35">
      <c r="A660" s="93"/>
      <c r="C660" s="94"/>
      <c r="D660" s="95"/>
      <c r="E660" s="95"/>
      <c r="F660" s="95"/>
      <c r="G660" s="95"/>
    </row>
    <row r="661" spans="1:7" ht="14.25" customHeight="1" x14ac:dyDescent="0.35">
      <c r="A661" s="93"/>
      <c r="C661" s="94"/>
      <c r="D661" s="95"/>
      <c r="E661" s="95"/>
      <c r="F661" s="95"/>
      <c r="G661" s="95"/>
    </row>
    <row r="662" spans="1:7" ht="14.25" customHeight="1" x14ac:dyDescent="0.35">
      <c r="A662" s="93"/>
      <c r="C662" s="94"/>
      <c r="D662" s="95"/>
      <c r="E662" s="95"/>
      <c r="F662" s="95"/>
      <c r="G662" s="95"/>
    </row>
    <row r="663" spans="1:7" ht="14.25" customHeight="1" x14ac:dyDescent="0.35">
      <c r="A663" s="93"/>
      <c r="C663" s="94"/>
      <c r="D663" s="95"/>
      <c r="E663" s="95"/>
      <c r="F663" s="95"/>
      <c r="G663" s="95"/>
    </row>
    <row r="664" spans="1:7" ht="14.25" customHeight="1" x14ac:dyDescent="0.35">
      <c r="A664" s="93"/>
      <c r="C664" s="94"/>
      <c r="D664" s="95"/>
      <c r="E664" s="95"/>
      <c r="F664" s="95"/>
      <c r="G664" s="95"/>
    </row>
    <row r="665" spans="1:7" ht="14.25" customHeight="1" x14ac:dyDescent="0.35">
      <c r="A665" s="93"/>
      <c r="C665" s="94"/>
      <c r="D665" s="95"/>
      <c r="E665" s="95"/>
      <c r="F665" s="95"/>
      <c r="G665" s="95"/>
    </row>
    <row r="666" spans="1:7" ht="14.25" customHeight="1" x14ac:dyDescent="0.35">
      <c r="A666" s="93"/>
      <c r="C666" s="94"/>
      <c r="D666" s="95"/>
      <c r="E666" s="95"/>
      <c r="F666" s="95"/>
      <c r="G666" s="95"/>
    </row>
    <row r="667" spans="1:7" ht="14.25" customHeight="1" x14ac:dyDescent="0.35">
      <c r="A667" s="93"/>
      <c r="C667" s="94"/>
      <c r="D667" s="95"/>
      <c r="E667" s="95"/>
      <c r="F667" s="95"/>
      <c r="G667" s="95"/>
    </row>
    <row r="668" spans="1:7" ht="14.25" customHeight="1" x14ac:dyDescent="0.35">
      <c r="A668" s="93"/>
      <c r="C668" s="94"/>
      <c r="D668" s="95"/>
      <c r="E668" s="95"/>
      <c r="F668" s="95"/>
      <c r="G668" s="95"/>
    </row>
    <row r="669" spans="1:7" ht="14.25" customHeight="1" x14ac:dyDescent="0.35">
      <c r="A669" s="93"/>
      <c r="C669" s="94"/>
      <c r="D669" s="95"/>
      <c r="E669" s="95"/>
      <c r="F669" s="95"/>
      <c r="G669" s="95"/>
    </row>
    <row r="670" spans="1:7" ht="14.25" customHeight="1" x14ac:dyDescent="0.35">
      <c r="A670" s="93"/>
      <c r="C670" s="94"/>
      <c r="D670" s="95"/>
      <c r="E670" s="95"/>
      <c r="F670" s="95"/>
      <c r="G670" s="95"/>
    </row>
    <row r="671" spans="1:7" ht="14.25" customHeight="1" x14ac:dyDescent="0.35">
      <c r="A671" s="93"/>
      <c r="C671" s="94"/>
      <c r="D671" s="95"/>
      <c r="E671" s="95"/>
      <c r="F671" s="95"/>
      <c r="G671" s="95"/>
    </row>
    <row r="672" spans="1:7" ht="14.25" customHeight="1" x14ac:dyDescent="0.35">
      <c r="A672" s="93"/>
      <c r="C672" s="94"/>
      <c r="D672" s="95"/>
      <c r="E672" s="95"/>
      <c r="F672" s="95"/>
      <c r="G672" s="95"/>
    </row>
    <row r="673" spans="1:7" ht="14.25" customHeight="1" x14ac:dyDescent="0.35">
      <c r="A673" s="93"/>
      <c r="C673" s="94"/>
      <c r="D673" s="95"/>
      <c r="E673" s="95"/>
      <c r="F673" s="95"/>
      <c r="G673" s="95"/>
    </row>
    <row r="674" spans="1:7" ht="14.25" customHeight="1" x14ac:dyDescent="0.35">
      <c r="A674" s="93"/>
      <c r="C674" s="94"/>
      <c r="D674" s="95"/>
      <c r="E674" s="95"/>
      <c r="F674" s="95"/>
      <c r="G674" s="95"/>
    </row>
    <row r="675" spans="1:7" ht="14.25" customHeight="1" x14ac:dyDescent="0.35">
      <c r="A675" s="93"/>
      <c r="C675" s="94"/>
      <c r="D675" s="95"/>
      <c r="E675" s="95"/>
      <c r="F675" s="95"/>
      <c r="G675" s="95"/>
    </row>
    <row r="676" spans="1:7" ht="14.25" customHeight="1" x14ac:dyDescent="0.35">
      <c r="A676" s="93"/>
      <c r="C676" s="94"/>
      <c r="D676" s="95"/>
      <c r="E676" s="95"/>
      <c r="F676" s="95"/>
      <c r="G676" s="95"/>
    </row>
    <row r="677" spans="1:7" ht="14.25" customHeight="1" x14ac:dyDescent="0.35">
      <c r="A677" s="93"/>
      <c r="C677" s="94"/>
      <c r="D677" s="95"/>
      <c r="E677" s="95"/>
      <c r="F677" s="95"/>
      <c r="G677" s="95"/>
    </row>
    <row r="678" spans="1:7" ht="14.25" customHeight="1" x14ac:dyDescent="0.35">
      <c r="A678" s="93"/>
      <c r="C678" s="94"/>
      <c r="D678" s="95"/>
      <c r="E678" s="95"/>
      <c r="F678" s="95"/>
      <c r="G678" s="95"/>
    </row>
    <row r="679" spans="1:7" ht="14.25" customHeight="1" x14ac:dyDescent="0.35">
      <c r="A679" s="93"/>
      <c r="C679" s="94"/>
      <c r="D679" s="95"/>
      <c r="E679" s="95"/>
      <c r="F679" s="95"/>
      <c r="G679" s="95"/>
    </row>
    <row r="680" spans="1:7" ht="14.25" customHeight="1" x14ac:dyDescent="0.35">
      <c r="A680" s="93"/>
      <c r="C680" s="94"/>
      <c r="D680" s="95"/>
      <c r="E680" s="95"/>
      <c r="F680" s="95"/>
      <c r="G680" s="95"/>
    </row>
    <row r="681" spans="1:7" ht="14.25" customHeight="1" x14ac:dyDescent="0.35">
      <c r="A681" s="93"/>
      <c r="C681" s="94"/>
      <c r="D681" s="95"/>
      <c r="E681" s="95"/>
      <c r="F681" s="95"/>
      <c r="G681" s="95"/>
    </row>
    <row r="682" spans="1:7" ht="14.25" customHeight="1" x14ac:dyDescent="0.35">
      <c r="A682" s="93"/>
      <c r="C682" s="94"/>
      <c r="D682" s="95"/>
      <c r="E682" s="95"/>
      <c r="F682" s="95"/>
      <c r="G682" s="95"/>
    </row>
    <row r="683" spans="1:7" ht="14.25" customHeight="1" x14ac:dyDescent="0.35">
      <c r="A683" s="93"/>
      <c r="C683" s="94"/>
      <c r="D683" s="95"/>
      <c r="E683" s="95"/>
      <c r="F683" s="95"/>
      <c r="G683" s="95"/>
    </row>
    <row r="684" spans="1:7" ht="14.25" customHeight="1" x14ac:dyDescent="0.35">
      <c r="A684" s="93"/>
      <c r="C684" s="94"/>
      <c r="D684" s="95"/>
      <c r="E684" s="95"/>
      <c r="F684" s="95"/>
      <c r="G684" s="95"/>
    </row>
    <row r="685" spans="1:7" ht="14.25" customHeight="1" x14ac:dyDescent="0.35">
      <c r="A685" s="93"/>
      <c r="C685" s="94"/>
      <c r="D685" s="95"/>
      <c r="E685" s="95"/>
      <c r="F685" s="95"/>
      <c r="G685" s="95"/>
    </row>
    <row r="686" spans="1:7" ht="14.25" customHeight="1" x14ac:dyDescent="0.35">
      <c r="A686" s="93"/>
      <c r="C686" s="94"/>
      <c r="D686" s="95"/>
      <c r="E686" s="95"/>
      <c r="F686" s="95"/>
      <c r="G686" s="95"/>
    </row>
    <row r="687" spans="1:7" ht="14.25" customHeight="1" x14ac:dyDescent="0.35">
      <c r="A687" s="93"/>
      <c r="C687" s="94"/>
      <c r="D687" s="95"/>
      <c r="E687" s="95"/>
      <c r="F687" s="95"/>
      <c r="G687" s="95"/>
    </row>
    <row r="688" spans="1:7" ht="14.25" customHeight="1" x14ac:dyDescent="0.35">
      <c r="A688" s="93"/>
      <c r="C688" s="94"/>
      <c r="D688" s="95"/>
      <c r="E688" s="95"/>
      <c r="F688" s="95"/>
      <c r="G688" s="95"/>
    </row>
    <row r="689" spans="1:7" ht="14.25" customHeight="1" x14ac:dyDescent="0.35">
      <c r="A689" s="93"/>
      <c r="C689" s="94"/>
      <c r="D689" s="95"/>
      <c r="E689" s="95"/>
      <c r="F689" s="95"/>
      <c r="G689" s="95"/>
    </row>
    <row r="690" spans="1:7" ht="14.25" customHeight="1" x14ac:dyDescent="0.35">
      <c r="A690" s="93"/>
      <c r="C690" s="94"/>
      <c r="D690" s="95"/>
      <c r="E690" s="95"/>
      <c r="F690" s="95"/>
      <c r="G690" s="95"/>
    </row>
    <row r="691" spans="1:7" ht="14.25" customHeight="1" x14ac:dyDescent="0.35">
      <c r="A691" s="93"/>
      <c r="C691" s="94"/>
      <c r="D691" s="95"/>
      <c r="E691" s="95"/>
      <c r="F691" s="95"/>
      <c r="G691" s="95"/>
    </row>
    <row r="692" spans="1:7" ht="14.25" customHeight="1" x14ac:dyDescent="0.35">
      <c r="A692" s="93"/>
      <c r="C692" s="94"/>
      <c r="D692" s="95"/>
      <c r="E692" s="95"/>
      <c r="F692" s="95"/>
      <c r="G692" s="95"/>
    </row>
    <row r="693" spans="1:7" ht="14.25" customHeight="1" x14ac:dyDescent="0.35">
      <c r="A693" s="93"/>
      <c r="C693" s="94"/>
      <c r="D693" s="95"/>
      <c r="E693" s="95"/>
      <c r="F693" s="95"/>
      <c r="G693" s="95"/>
    </row>
    <row r="694" spans="1:7" ht="14.25" customHeight="1" x14ac:dyDescent="0.35">
      <c r="A694" s="93"/>
      <c r="C694" s="94"/>
      <c r="D694" s="95"/>
      <c r="E694" s="95"/>
      <c r="F694" s="95"/>
      <c r="G694" s="95"/>
    </row>
    <row r="695" spans="1:7" ht="14.25" customHeight="1" x14ac:dyDescent="0.35">
      <c r="A695" s="93"/>
      <c r="C695" s="94"/>
      <c r="D695" s="95"/>
      <c r="E695" s="95"/>
      <c r="F695" s="95"/>
      <c r="G695" s="95"/>
    </row>
    <row r="696" spans="1:7" ht="14.25" customHeight="1" x14ac:dyDescent="0.35">
      <c r="A696" s="93"/>
      <c r="C696" s="94"/>
      <c r="D696" s="95"/>
      <c r="E696" s="95"/>
      <c r="F696" s="95"/>
      <c r="G696" s="95"/>
    </row>
    <row r="697" spans="1:7" ht="14.25" customHeight="1" x14ac:dyDescent="0.35">
      <c r="A697" s="93"/>
      <c r="C697" s="94"/>
      <c r="D697" s="95"/>
      <c r="E697" s="95"/>
      <c r="F697" s="95"/>
      <c r="G697" s="95"/>
    </row>
    <row r="698" spans="1:7" ht="14.25" customHeight="1" x14ac:dyDescent="0.35">
      <c r="A698" s="93"/>
      <c r="C698" s="94"/>
      <c r="D698" s="95"/>
      <c r="E698" s="95"/>
      <c r="F698" s="95"/>
      <c r="G698" s="95"/>
    </row>
    <row r="699" spans="1:7" ht="14.25" customHeight="1" x14ac:dyDescent="0.35">
      <c r="A699" s="93"/>
      <c r="C699" s="94"/>
      <c r="D699" s="95"/>
      <c r="E699" s="95"/>
      <c r="F699" s="95"/>
      <c r="G699" s="95"/>
    </row>
    <row r="700" spans="1:7" ht="14.25" customHeight="1" x14ac:dyDescent="0.35">
      <c r="A700" s="93"/>
      <c r="C700" s="94"/>
      <c r="D700" s="95"/>
      <c r="E700" s="95"/>
      <c r="F700" s="95"/>
      <c r="G700" s="95"/>
    </row>
    <row r="701" spans="1:7" ht="14.25" customHeight="1" x14ac:dyDescent="0.35">
      <c r="A701" s="93"/>
      <c r="C701" s="94"/>
      <c r="D701" s="95"/>
      <c r="E701" s="95"/>
      <c r="F701" s="95"/>
      <c r="G701" s="95"/>
    </row>
    <row r="702" spans="1:7" ht="14.25" customHeight="1" x14ac:dyDescent="0.35">
      <c r="A702" s="93"/>
      <c r="C702" s="94"/>
      <c r="D702" s="95"/>
      <c r="E702" s="95"/>
      <c r="F702" s="95"/>
      <c r="G702" s="95"/>
    </row>
    <row r="703" spans="1:7" ht="14.25" customHeight="1" x14ac:dyDescent="0.35">
      <c r="A703" s="93"/>
      <c r="C703" s="94"/>
      <c r="D703" s="95"/>
      <c r="E703" s="95"/>
      <c r="F703" s="95"/>
      <c r="G703" s="95"/>
    </row>
    <row r="704" spans="1:7" ht="14.25" customHeight="1" x14ac:dyDescent="0.35">
      <c r="A704" s="93"/>
      <c r="C704" s="94"/>
      <c r="D704" s="95"/>
      <c r="E704" s="95"/>
      <c r="F704" s="95"/>
      <c r="G704" s="95"/>
    </row>
    <row r="705" spans="1:7" ht="14.25" customHeight="1" x14ac:dyDescent="0.35">
      <c r="A705" s="93"/>
      <c r="C705" s="94"/>
      <c r="D705" s="95"/>
      <c r="E705" s="95"/>
      <c r="F705" s="95"/>
      <c r="G705" s="95"/>
    </row>
    <row r="706" spans="1:7" ht="14.25" customHeight="1" x14ac:dyDescent="0.35">
      <c r="A706" s="93"/>
      <c r="C706" s="94"/>
      <c r="D706" s="95"/>
      <c r="E706" s="95"/>
      <c r="F706" s="95"/>
      <c r="G706" s="95"/>
    </row>
    <row r="707" spans="1:7" ht="14.25" customHeight="1" x14ac:dyDescent="0.35">
      <c r="A707" s="93"/>
      <c r="C707" s="94"/>
      <c r="D707" s="95"/>
      <c r="E707" s="95"/>
      <c r="F707" s="95"/>
      <c r="G707" s="95"/>
    </row>
    <row r="708" spans="1:7" ht="14.25" customHeight="1" x14ac:dyDescent="0.35">
      <c r="A708" s="93"/>
      <c r="C708" s="94"/>
      <c r="D708" s="95"/>
      <c r="E708" s="95"/>
      <c r="F708" s="95"/>
      <c r="G708" s="95"/>
    </row>
    <row r="709" spans="1:7" ht="14.25" customHeight="1" x14ac:dyDescent="0.35">
      <c r="A709" s="93"/>
      <c r="C709" s="94"/>
      <c r="D709" s="95"/>
      <c r="E709" s="95"/>
      <c r="F709" s="95"/>
      <c r="G709" s="95"/>
    </row>
    <row r="710" spans="1:7" ht="14.25" customHeight="1" x14ac:dyDescent="0.35">
      <c r="A710" s="93"/>
      <c r="C710" s="94"/>
      <c r="D710" s="95"/>
      <c r="E710" s="95"/>
      <c r="F710" s="95"/>
      <c r="G710" s="95"/>
    </row>
    <row r="711" spans="1:7" ht="14.25" customHeight="1" x14ac:dyDescent="0.35">
      <c r="A711" s="93"/>
      <c r="C711" s="94"/>
      <c r="D711" s="95"/>
      <c r="E711" s="95"/>
      <c r="F711" s="95"/>
      <c r="G711" s="95"/>
    </row>
    <row r="712" spans="1:7" ht="14.25" customHeight="1" x14ac:dyDescent="0.35">
      <c r="A712" s="93"/>
      <c r="C712" s="94"/>
      <c r="D712" s="95"/>
      <c r="E712" s="95"/>
      <c r="F712" s="95"/>
      <c r="G712" s="95"/>
    </row>
    <row r="713" spans="1:7" ht="14.25" customHeight="1" x14ac:dyDescent="0.35">
      <c r="A713" s="93"/>
      <c r="C713" s="94"/>
      <c r="D713" s="95"/>
      <c r="E713" s="95"/>
      <c r="F713" s="95"/>
      <c r="G713" s="95"/>
    </row>
    <row r="714" spans="1:7" ht="14.25" customHeight="1" x14ac:dyDescent="0.35">
      <c r="A714" s="93"/>
      <c r="C714" s="94"/>
      <c r="D714" s="95"/>
      <c r="E714" s="95"/>
      <c r="F714" s="95"/>
      <c r="G714" s="95"/>
    </row>
    <row r="715" spans="1:7" ht="14.25" customHeight="1" x14ac:dyDescent="0.35">
      <c r="A715" s="93"/>
      <c r="C715" s="94"/>
      <c r="D715" s="95"/>
      <c r="E715" s="95"/>
      <c r="F715" s="95"/>
      <c r="G715" s="95"/>
    </row>
    <row r="716" spans="1:7" ht="14.25" customHeight="1" x14ac:dyDescent="0.35">
      <c r="A716" s="93"/>
      <c r="C716" s="94"/>
      <c r="D716" s="95"/>
      <c r="E716" s="95"/>
      <c r="F716" s="95"/>
      <c r="G716" s="95"/>
    </row>
    <row r="717" spans="1:7" ht="14.25" customHeight="1" x14ac:dyDescent="0.35">
      <c r="A717" s="93"/>
      <c r="C717" s="94"/>
      <c r="D717" s="95"/>
      <c r="E717" s="95"/>
      <c r="F717" s="95"/>
      <c r="G717" s="95"/>
    </row>
    <row r="718" spans="1:7" ht="14.25" customHeight="1" x14ac:dyDescent="0.35">
      <c r="A718" s="93"/>
      <c r="C718" s="94"/>
      <c r="D718" s="95"/>
      <c r="E718" s="95"/>
      <c r="F718" s="95"/>
      <c r="G718" s="95"/>
    </row>
    <row r="719" spans="1:7" ht="14.25" customHeight="1" x14ac:dyDescent="0.35">
      <c r="A719" s="93"/>
      <c r="C719" s="94"/>
      <c r="D719" s="95"/>
      <c r="E719" s="95"/>
      <c r="F719" s="95"/>
      <c r="G719" s="95"/>
    </row>
    <row r="720" spans="1:7" ht="14.25" customHeight="1" x14ac:dyDescent="0.35">
      <c r="A720" s="93"/>
      <c r="C720" s="94"/>
      <c r="D720" s="95"/>
      <c r="E720" s="95"/>
      <c r="F720" s="95"/>
      <c r="G720" s="95"/>
    </row>
    <row r="721" spans="1:7" ht="14.25" customHeight="1" x14ac:dyDescent="0.35">
      <c r="A721" s="93"/>
      <c r="C721" s="94"/>
      <c r="D721" s="95"/>
      <c r="E721" s="95"/>
      <c r="F721" s="95"/>
      <c r="G721" s="95"/>
    </row>
    <row r="722" spans="1:7" ht="14.25" customHeight="1" x14ac:dyDescent="0.35">
      <c r="A722" s="93"/>
      <c r="C722" s="94"/>
      <c r="D722" s="95"/>
      <c r="E722" s="95"/>
      <c r="F722" s="95"/>
      <c r="G722" s="95"/>
    </row>
    <row r="723" spans="1:7" ht="14.25" customHeight="1" x14ac:dyDescent="0.35">
      <c r="A723" s="93"/>
      <c r="C723" s="94"/>
      <c r="D723" s="95"/>
      <c r="E723" s="95"/>
      <c r="F723" s="95"/>
      <c r="G723" s="95"/>
    </row>
    <row r="724" spans="1:7" ht="14.25" customHeight="1" x14ac:dyDescent="0.35">
      <c r="A724" s="93"/>
      <c r="C724" s="94"/>
      <c r="D724" s="95"/>
      <c r="E724" s="95"/>
      <c r="F724" s="95"/>
      <c r="G724" s="95"/>
    </row>
    <row r="725" spans="1:7" ht="14.25" customHeight="1" x14ac:dyDescent="0.35">
      <c r="A725" s="93"/>
      <c r="C725" s="94"/>
      <c r="D725" s="95"/>
      <c r="E725" s="95"/>
      <c r="F725" s="95"/>
      <c r="G725" s="95"/>
    </row>
    <row r="726" spans="1:7" ht="14.25" customHeight="1" x14ac:dyDescent="0.35">
      <c r="A726" s="93"/>
      <c r="C726" s="94"/>
      <c r="D726" s="95"/>
      <c r="E726" s="95"/>
      <c r="F726" s="95"/>
      <c r="G726" s="95"/>
    </row>
    <row r="727" spans="1:7" ht="14.25" customHeight="1" x14ac:dyDescent="0.35">
      <c r="A727" s="93"/>
      <c r="C727" s="94"/>
      <c r="D727" s="95"/>
      <c r="E727" s="95"/>
      <c r="F727" s="95"/>
      <c r="G727" s="95"/>
    </row>
    <row r="728" spans="1:7" ht="14.25" customHeight="1" x14ac:dyDescent="0.35">
      <c r="A728" s="93"/>
      <c r="C728" s="94"/>
      <c r="D728" s="95"/>
      <c r="E728" s="95"/>
      <c r="F728" s="95"/>
      <c r="G728" s="95"/>
    </row>
    <row r="729" spans="1:7" ht="14.25" customHeight="1" x14ac:dyDescent="0.35">
      <c r="A729" s="93"/>
      <c r="C729" s="94"/>
      <c r="D729" s="95"/>
      <c r="E729" s="95"/>
      <c r="F729" s="95"/>
      <c r="G729" s="95"/>
    </row>
    <row r="730" spans="1:7" ht="14.25" customHeight="1" x14ac:dyDescent="0.35">
      <c r="A730" s="93"/>
      <c r="C730" s="94"/>
      <c r="D730" s="95"/>
      <c r="E730" s="95"/>
      <c r="F730" s="95"/>
      <c r="G730" s="95"/>
    </row>
    <row r="731" spans="1:7" ht="14.25" customHeight="1" x14ac:dyDescent="0.35">
      <c r="A731" s="93"/>
      <c r="C731" s="94"/>
      <c r="D731" s="95"/>
      <c r="E731" s="95"/>
      <c r="F731" s="95"/>
      <c r="G731" s="95"/>
    </row>
    <row r="732" spans="1:7" ht="14.25" customHeight="1" x14ac:dyDescent="0.35">
      <c r="A732" s="93"/>
      <c r="C732" s="94"/>
      <c r="D732" s="95"/>
      <c r="E732" s="95"/>
      <c r="F732" s="95"/>
      <c r="G732" s="95"/>
    </row>
    <row r="733" spans="1:7" ht="14.25" customHeight="1" x14ac:dyDescent="0.35">
      <c r="A733" s="93"/>
      <c r="C733" s="94"/>
      <c r="D733" s="95"/>
      <c r="E733" s="95"/>
      <c r="F733" s="95"/>
      <c r="G733" s="95"/>
    </row>
    <row r="734" spans="1:7" ht="14.25" customHeight="1" x14ac:dyDescent="0.35">
      <c r="A734" s="93"/>
      <c r="C734" s="94"/>
      <c r="D734" s="95"/>
      <c r="E734" s="95"/>
      <c r="F734" s="95"/>
      <c r="G734" s="95"/>
    </row>
    <row r="735" spans="1:7" ht="14.25" customHeight="1" x14ac:dyDescent="0.35">
      <c r="A735" s="93"/>
      <c r="C735" s="94"/>
      <c r="D735" s="95"/>
      <c r="E735" s="95"/>
      <c r="F735" s="95"/>
      <c r="G735" s="95"/>
    </row>
    <row r="736" spans="1:7" ht="14.25" customHeight="1" x14ac:dyDescent="0.35">
      <c r="A736" s="93"/>
      <c r="C736" s="94"/>
      <c r="D736" s="95"/>
      <c r="E736" s="95"/>
      <c r="F736" s="95"/>
      <c r="G736" s="95"/>
    </row>
    <row r="737" spans="1:7" ht="14.25" customHeight="1" x14ac:dyDescent="0.35">
      <c r="A737" s="93"/>
      <c r="C737" s="94"/>
      <c r="D737" s="95"/>
      <c r="E737" s="95"/>
      <c r="F737" s="95"/>
      <c r="G737" s="95"/>
    </row>
    <row r="738" spans="1:7" ht="14.25" customHeight="1" x14ac:dyDescent="0.35">
      <c r="A738" s="93"/>
      <c r="C738" s="94"/>
      <c r="D738" s="95"/>
      <c r="E738" s="95"/>
      <c r="F738" s="95"/>
      <c r="G738" s="95"/>
    </row>
    <row r="739" spans="1:7" ht="14.25" customHeight="1" x14ac:dyDescent="0.35">
      <c r="A739" s="93"/>
      <c r="C739" s="94"/>
      <c r="D739" s="95"/>
      <c r="E739" s="95"/>
      <c r="F739" s="95"/>
      <c r="G739" s="95"/>
    </row>
    <row r="740" spans="1:7" ht="14.25" customHeight="1" x14ac:dyDescent="0.35">
      <c r="A740" s="93"/>
      <c r="C740" s="94"/>
      <c r="D740" s="95"/>
      <c r="E740" s="95"/>
      <c r="F740" s="95"/>
      <c r="G740" s="95"/>
    </row>
    <row r="741" spans="1:7" ht="14.25" customHeight="1" x14ac:dyDescent="0.35">
      <c r="A741" s="93"/>
      <c r="C741" s="94"/>
      <c r="D741" s="95"/>
      <c r="E741" s="95"/>
      <c r="F741" s="95"/>
      <c r="G741" s="95"/>
    </row>
    <row r="742" spans="1:7" ht="14.25" customHeight="1" x14ac:dyDescent="0.35">
      <c r="A742" s="93"/>
      <c r="C742" s="94"/>
      <c r="D742" s="95"/>
      <c r="E742" s="95"/>
      <c r="F742" s="95"/>
      <c r="G742" s="95"/>
    </row>
    <row r="743" spans="1:7" ht="14.25" customHeight="1" x14ac:dyDescent="0.35">
      <c r="A743" s="93"/>
      <c r="C743" s="94"/>
      <c r="D743" s="95"/>
      <c r="E743" s="95"/>
      <c r="F743" s="95"/>
      <c r="G743" s="95"/>
    </row>
    <row r="744" spans="1:7" ht="14.25" customHeight="1" x14ac:dyDescent="0.35">
      <c r="A744" s="93"/>
      <c r="C744" s="94"/>
      <c r="D744" s="95"/>
      <c r="E744" s="95"/>
      <c r="F744" s="95"/>
      <c r="G744" s="95"/>
    </row>
    <row r="745" spans="1:7" ht="14.25" customHeight="1" x14ac:dyDescent="0.35">
      <c r="A745" s="93"/>
      <c r="C745" s="94"/>
      <c r="D745" s="95"/>
      <c r="E745" s="95"/>
      <c r="F745" s="95"/>
      <c r="G745" s="95"/>
    </row>
    <row r="746" spans="1:7" ht="14.25" customHeight="1" x14ac:dyDescent="0.35">
      <c r="A746" s="93"/>
      <c r="C746" s="94"/>
      <c r="D746" s="95"/>
      <c r="E746" s="95"/>
      <c r="F746" s="95"/>
      <c r="G746" s="95"/>
    </row>
    <row r="747" spans="1:7" ht="14.25" customHeight="1" x14ac:dyDescent="0.35">
      <c r="A747" s="93"/>
      <c r="C747" s="94"/>
      <c r="D747" s="95"/>
      <c r="E747" s="95"/>
      <c r="F747" s="95"/>
      <c r="G747" s="95"/>
    </row>
    <row r="748" spans="1:7" ht="14.25" customHeight="1" x14ac:dyDescent="0.35">
      <c r="A748" s="93"/>
      <c r="C748" s="94"/>
      <c r="D748" s="95"/>
      <c r="E748" s="95"/>
      <c r="F748" s="95"/>
      <c r="G748" s="95"/>
    </row>
    <row r="749" spans="1:7" ht="14.25" customHeight="1" x14ac:dyDescent="0.35">
      <c r="A749" s="93"/>
      <c r="C749" s="94"/>
      <c r="D749" s="95"/>
      <c r="E749" s="95"/>
      <c r="F749" s="95"/>
      <c r="G749" s="95"/>
    </row>
    <row r="750" spans="1:7" ht="14.25" customHeight="1" x14ac:dyDescent="0.35">
      <c r="A750" s="93"/>
      <c r="C750" s="94"/>
      <c r="D750" s="95"/>
      <c r="E750" s="95"/>
      <c r="F750" s="95"/>
      <c r="G750" s="95"/>
    </row>
    <row r="751" spans="1:7" ht="14.25" customHeight="1" x14ac:dyDescent="0.35">
      <c r="A751" s="93"/>
      <c r="C751" s="94"/>
      <c r="D751" s="95"/>
      <c r="E751" s="95"/>
      <c r="F751" s="95"/>
      <c r="G751" s="95"/>
    </row>
    <row r="752" spans="1:7" ht="14.25" customHeight="1" x14ac:dyDescent="0.35">
      <c r="A752" s="93"/>
      <c r="C752" s="94"/>
      <c r="D752" s="95"/>
      <c r="E752" s="95"/>
      <c r="F752" s="95"/>
      <c r="G752" s="95"/>
    </row>
    <row r="753" spans="1:7" ht="14.25" customHeight="1" x14ac:dyDescent="0.35">
      <c r="A753" s="93"/>
      <c r="C753" s="94"/>
      <c r="D753" s="95"/>
      <c r="E753" s="95"/>
      <c r="F753" s="95"/>
      <c r="G753" s="95"/>
    </row>
    <row r="754" spans="1:7" ht="14.25" customHeight="1" x14ac:dyDescent="0.35">
      <c r="A754" s="93"/>
      <c r="C754" s="94"/>
      <c r="D754" s="95"/>
      <c r="E754" s="95"/>
      <c r="F754" s="95"/>
      <c r="G754" s="95"/>
    </row>
    <row r="755" spans="1:7" ht="14.25" customHeight="1" x14ac:dyDescent="0.35">
      <c r="A755" s="93"/>
      <c r="C755" s="94"/>
      <c r="D755" s="95"/>
      <c r="E755" s="95"/>
      <c r="F755" s="95"/>
      <c r="G755" s="95"/>
    </row>
    <row r="756" spans="1:7" ht="14.25" customHeight="1" x14ac:dyDescent="0.35">
      <c r="A756" s="93"/>
      <c r="C756" s="94"/>
      <c r="D756" s="95"/>
      <c r="E756" s="95"/>
      <c r="F756" s="95"/>
      <c r="G756" s="95"/>
    </row>
    <row r="757" spans="1:7" ht="14.25" customHeight="1" x14ac:dyDescent="0.35">
      <c r="A757" s="93"/>
      <c r="C757" s="94"/>
      <c r="D757" s="95"/>
      <c r="E757" s="95"/>
      <c r="F757" s="95"/>
      <c r="G757" s="95"/>
    </row>
    <row r="758" spans="1:7" ht="14.25" customHeight="1" x14ac:dyDescent="0.35">
      <c r="A758" s="93"/>
      <c r="C758" s="94"/>
      <c r="D758" s="95"/>
      <c r="E758" s="95"/>
      <c r="F758" s="95"/>
      <c r="G758" s="95"/>
    </row>
    <row r="759" spans="1:7" ht="14.25" customHeight="1" x14ac:dyDescent="0.35">
      <c r="A759" s="93"/>
      <c r="C759" s="94"/>
      <c r="D759" s="95"/>
      <c r="E759" s="95"/>
      <c r="F759" s="95"/>
      <c r="G759" s="95"/>
    </row>
    <row r="760" spans="1:7" ht="14.25" customHeight="1" x14ac:dyDescent="0.35">
      <c r="A760" s="93"/>
      <c r="C760" s="94"/>
      <c r="D760" s="95"/>
      <c r="E760" s="95"/>
      <c r="F760" s="95"/>
      <c r="G760" s="95"/>
    </row>
    <row r="761" spans="1:7" ht="14.25" customHeight="1" x14ac:dyDescent="0.35">
      <c r="A761" s="93"/>
      <c r="C761" s="94"/>
      <c r="D761" s="95"/>
      <c r="E761" s="95"/>
      <c r="F761" s="95"/>
      <c r="G761" s="95"/>
    </row>
    <row r="762" spans="1:7" ht="14.25" customHeight="1" x14ac:dyDescent="0.35">
      <c r="A762" s="93"/>
      <c r="C762" s="94"/>
      <c r="D762" s="95"/>
      <c r="E762" s="95"/>
      <c r="F762" s="95"/>
      <c r="G762" s="95"/>
    </row>
    <row r="763" spans="1:7" ht="14.25" customHeight="1" x14ac:dyDescent="0.35">
      <c r="A763" s="93"/>
      <c r="C763" s="94"/>
      <c r="D763" s="95"/>
      <c r="E763" s="95"/>
      <c r="F763" s="95"/>
      <c r="G763" s="95"/>
    </row>
    <row r="764" spans="1:7" ht="14.25" customHeight="1" x14ac:dyDescent="0.35">
      <c r="A764" s="93"/>
      <c r="C764" s="94"/>
      <c r="D764" s="95"/>
      <c r="E764" s="95"/>
      <c r="F764" s="95"/>
      <c r="G764" s="95"/>
    </row>
    <row r="765" spans="1:7" ht="14.25" customHeight="1" x14ac:dyDescent="0.35">
      <c r="A765" s="93"/>
      <c r="C765" s="94"/>
      <c r="D765" s="95"/>
      <c r="E765" s="95"/>
      <c r="F765" s="95"/>
      <c r="G765" s="95"/>
    </row>
    <row r="766" spans="1:7" ht="14.25" customHeight="1" x14ac:dyDescent="0.35">
      <c r="A766" s="93"/>
      <c r="C766" s="94"/>
      <c r="D766" s="95"/>
      <c r="E766" s="95"/>
      <c r="F766" s="95"/>
      <c r="G766" s="95"/>
    </row>
    <row r="767" spans="1:7" ht="14.25" customHeight="1" x14ac:dyDescent="0.35">
      <c r="A767" s="93"/>
      <c r="C767" s="94"/>
      <c r="D767" s="95"/>
      <c r="E767" s="95"/>
      <c r="F767" s="95"/>
      <c r="G767" s="95"/>
    </row>
    <row r="768" spans="1:7" ht="14.25" customHeight="1" x14ac:dyDescent="0.35">
      <c r="A768" s="93"/>
      <c r="C768" s="94"/>
      <c r="D768" s="95"/>
      <c r="E768" s="95"/>
      <c r="F768" s="95"/>
      <c r="G768" s="95"/>
    </row>
    <row r="769" spans="1:7" ht="14.25" customHeight="1" x14ac:dyDescent="0.35">
      <c r="A769" s="93"/>
      <c r="C769" s="94"/>
      <c r="D769" s="95"/>
      <c r="E769" s="95"/>
      <c r="F769" s="95"/>
      <c r="G769" s="95"/>
    </row>
    <row r="770" spans="1:7" ht="14.25" customHeight="1" x14ac:dyDescent="0.35">
      <c r="A770" s="93"/>
      <c r="C770" s="94"/>
      <c r="D770" s="95"/>
      <c r="E770" s="95"/>
      <c r="F770" s="95"/>
      <c r="G770" s="95"/>
    </row>
    <row r="771" spans="1:7" ht="14.25" customHeight="1" x14ac:dyDescent="0.35">
      <c r="A771" s="93"/>
      <c r="C771" s="94"/>
      <c r="D771" s="95"/>
      <c r="E771" s="95"/>
      <c r="F771" s="95"/>
      <c r="G771" s="95"/>
    </row>
    <row r="772" spans="1:7" ht="14.25" customHeight="1" x14ac:dyDescent="0.35">
      <c r="A772" s="93"/>
      <c r="C772" s="94"/>
      <c r="D772" s="95"/>
      <c r="E772" s="95"/>
      <c r="F772" s="95"/>
      <c r="G772" s="95"/>
    </row>
    <row r="773" spans="1:7" ht="14.25" customHeight="1" x14ac:dyDescent="0.35">
      <c r="A773" s="93"/>
      <c r="C773" s="94"/>
      <c r="D773" s="95"/>
      <c r="E773" s="95"/>
      <c r="F773" s="95"/>
      <c r="G773" s="95"/>
    </row>
    <row r="774" spans="1:7" ht="14.25" customHeight="1" x14ac:dyDescent="0.35">
      <c r="A774" s="93"/>
      <c r="C774" s="94"/>
      <c r="D774" s="95"/>
      <c r="E774" s="95"/>
      <c r="F774" s="95"/>
      <c r="G774" s="95"/>
    </row>
    <row r="775" spans="1:7" ht="14.25" customHeight="1" x14ac:dyDescent="0.35">
      <c r="A775" s="93"/>
      <c r="C775" s="94"/>
      <c r="D775" s="95"/>
      <c r="E775" s="95"/>
      <c r="F775" s="95"/>
      <c r="G775" s="95"/>
    </row>
    <row r="776" spans="1:7" ht="14.25" customHeight="1" x14ac:dyDescent="0.35">
      <c r="A776" s="93"/>
      <c r="C776" s="94"/>
      <c r="D776" s="95"/>
      <c r="E776" s="95"/>
      <c r="F776" s="95"/>
      <c r="G776" s="95"/>
    </row>
    <row r="777" spans="1:7" ht="14.25" customHeight="1" x14ac:dyDescent="0.35">
      <c r="A777" s="93"/>
      <c r="C777" s="94"/>
      <c r="D777" s="95"/>
      <c r="E777" s="95"/>
      <c r="F777" s="95"/>
      <c r="G777" s="95"/>
    </row>
    <row r="778" spans="1:7" ht="14.25" customHeight="1" x14ac:dyDescent="0.35">
      <c r="A778" s="93"/>
      <c r="C778" s="94"/>
      <c r="D778" s="95"/>
      <c r="E778" s="95"/>
      <c r="F778" s="95"/>
      <c r="G778" s="95"/>
    </row>
    <row r="779" spans="1:7" ht="14.25" customHeight="1" x14ac:dyDescent="0.35">
      <c r="A779" s="93"/>
      <c r="C779" s="94"/>
      <c r="D779" s="95"/>
      <c r="E779" s="95"/>
      <c r="F779" s="95"/>
      <c r="G779" s="95"/>
    </row>
    <row r="780" spans="1:7" ht="14.25" customHeight="1" x14ac:dyDescent="0.35">
      <c r="A780" s="93"/>
      <c r="C780" s="94"/>
      <c r="D780" s="95"/>
      <c r="E780" s="95"/>
      <c r="F780" s="95"/>
      <c r="G780" s="95"/>
    </row>
    <row r="781" spans="1:7" ht="14.25" customHeight="1" x14ac:dyDescent="0.35">
      <c r="A781" s="93"/>
      <c r="C781" s="94"/>
      <c r="D781" s="95"/>
      <c r="E781" s="95"/>
      <c r="F781" s="95"/>
      <c r="G781" s="95"/>
    </row>
    <row r="782" spans="1:7" ht="14.25" customHeight="1" x14ac:dyDescent="0.35">
      <c r="A782" s="93"/>
      <c r="C782" s="94"/>
      <c r="D782" s="95"/>
      <c r="E782" s="95"/>
      <c r="F782" s="95"/>
      <c r="G782" s="95"/>
    </row>
    <row r="783" spans="1:7" ht="14.25" customHeight="1" x14ac:dyDescent="0.35">
      <c r="A783" s="93"/>
      <c r="C783" s="94"/>
      <c r="D783" s="95"/>
      <c r="E783" s="95"/>
      <c r="F783" s="95"/>
      <c r="G783" s="95"/>
    </row>
    <row r="784" spans="1:7" ht="14.25" customHeight="1" x14ac:dyDescent="0.35">
      <c r="A784" s="93"/>
      <c r="C784" s="94"/>
      <c r="D784" s="95"/>
      <c r="E784" s="95"/>
      <c r="F784" s="95"/>
      <c r="G784" s="95"/>
    </row>
    <row r="785" spans="1:7" ht="14.25" customHeight="1" x14ac:dyDescent="0.35">
      <c r="A785" s="93"/>
      <c r="C785" s="94"/>
      <c r="D785" s="95"/>
      <c r="E785" s="95"/>
      <c r="F785" s="95"/>
      <c r="G785" s="95"/>
    </row>
    <row r="786" spans="1:7" ht="14.25" customHeight="1" x14ac:dyDescent="0.35">
      <c r="A786" s="93"/>
      <c r="C786" s="94"/>
      <c r="D786" s="95"/>
      <c r="E786" s="95"/>
      <c r="F786" s="95"/>
      <c r="G786" s="95"/>
    </row>
    <row r="787" spans="1:7" ht="14.25" customHeight="1" x14ac:dyDescent="0.35">
      <c r="A787" s="93"/>
      <c r="C787" s="94"/>
      <c r="D787" s="95"/>
      <c r="E787" s="95"/>
      <c r="F787" s="95"/>
      <c r="G787" s="95"/>
    </row>
    <row r="788" spans="1:7" ht="14.25" customHeight="1" x14ac:dyDescent="0.35">
      <c r="A788" s="93"/>
      <c r="C788" s="94"/>
      <c r="D788" s="95"/>
      <c r="E788" s="95"/>
      <c r="F788" s="95"/>
      <c r="G788" s="95"/>
    </row>
    <row r="789" spans="1:7" ht="14.25" customHeight="1" x14ac:dyDescent="0.35">
      <c r="A789" s="93"/>
      <c r="C789" s="94"/>
      <c r="D789" s="95"/>
      <c r="E789" s="95"/>
      <c r="F789" s="95"/>
      <c r="G789" s="95"/>
    </row>
    <row r="790" spans="1:7" ht="14.25" customHeight="1" x14ac:dyDescent="0.35">
      <c r="A790" s="93"/>
      <c r="C790" s="94"/>
      <c r="D790" s="95"/>
      <c r="E790" s="95"/>
      <c r="F790" s="95"/>
      <c r="G790" s="95"/>
    </row>
    <row r="791" spans="1:7" ht="14.25" customHeight="1" x14ac:dyDescent="0.35">
      <c r="A791" s="93"/>
      <c r="C791" s="94"/>
      <c r="D791" s="95"/>
      <c r="E791" s="95"/>
      <c r="F791" s="95"/>
      <c r="G791" s="95"/>
    </row>
    <row r="792" spans="1:7" ht="14.25" customHeight="1" x14ac:dyDescent="0.35">
      <c r="A792" s="93"/>
      <c r="C792" s="94"/>
      <c r="D792" s="95"/>
      <c r="E792" s="95"/>
      <c r="F792" s="95"/>
      <c r="G792" s="95"/>
    </row>
    <row r="793" spans="1:7" ht="14.25" customHeight="1" x14ac:dyDescent="0.35">
      <c r="A793" s="93"/>
      <c r="C793" s="94"/>
      <c r="D793" s="95"/>
      <c r="E793" s="95"/>
      <c r="F793" s="95"/>
      <c r="G793" s="95"/>
    </row>
    <row r="794" spans="1:7" ht="14.25" customHeight="1" x14ac:dyDescent="0.35">
      <c r="A794" s="93"/>
      <c r="C794" s="94"/>
      <c r="D794" s="95"/>
      <c r="E794" s="95"/>
      <c r="F794" s="95"/>
      <c r="G794" s="95"/>
    </row>
    <row r="795" spans="1:7" ht="14.25" customHeight="1" x14ac:dyDescent="0.35">
      <c r="A795" s="93"/>
      <c r="C795" s="94"/>
      <c r="D795" s="95"/>
      <c r="E795" s="95"/>
      <c r="F795" s="95"/>
      <c r="G795" s="95"/>
    </row>
    <row r="796" spans="1:7" ht="14.25" customHeight="1" x14ac:dyDescent="0.35">
      <c r="A796" s="93"/>
      <c r="C796" s="94"/>
      <c r="D796" s="95"/>
      <c r="E796" s="95"/>
      <c r="F796" s="95"/>
      <c r="G796" s="95"/>
    </row>
    <row r="797" spans="1:7" ht="14.25" customHeight="1" x14ac:dyDescent="0.35">
      <c r="A797" s="93"/>
      <c r="C797" s="94"/>
      <c r="D797" s="95"/>
      <c r="E797" s="95"/>
      <c r="F797" s="95"/>
      <c r="G797" s="95"/>
    </row>
    <row r="798" spans="1:7" ht="14.25" customHeight="1" x14ac:dyDescent="0.35">
      <c r="A798" s="93"/>
      <c r="C798" s="94"/>
      <c r="D798" s="95"/>
      <c r="E798" s="95"/>
      <c r="F798" s="95"/>
      <c r="G798" s="95"/>
    </row>
    <row r="799" spans="1:7" ht="14.25" customHeight="1" x14ac:dyDescent="0.35">
      <c r="A799" s="93"/>
      <c r="C799" s="94"/>
      <c r="D799" s="95"/>
      <c r="E799" s="95"/>
      <c r="F799" s="95"/>
      <c r="G799" s="95"/>
    </row>
    <row r="800" spans="1:7" ht="14.25" customHeight="1" x14ac:dyDescent="0.35">
      <c r="A800" s="93"/>
      <c r="C800" s="94"/>
      <c r="D800" s="95"/>
      <c r="E800" s="95"/>
      <c r="F800" s="95"/>
      <c r="G800" s="95"/>
    </row>
    <row r="801" spans="1:7" ht="14.25" customHeight="1" x14ac:dyDescent="0.35">
      <c r="A801" s="93"/>
      <c r="C801" s="94"/>
      <c r="D801" s="95"/>
      <c r="E801" s="95"/>
      <c r="F801" s="95"/>
      <c r="G801" s="95"/>
    </row>
    <row r="802" spans="1:7" ht="14.25" customHeight="1" x14ac:dyDescent="0.35">
      <c r="A802" s="93"/>
      <c r="C802" s="94"/>
      <c r="D802" s="95"/>
      <c r="E802" s="95"/>
      <c r="F802" s="95"/>
      <c r="G802" s="95"/>
    </row>
    <row r="803" spans="1:7" ht="14.25" customHeight="1" x14ac:dyDescent="0.35">
      <c r="A803" s="93"/>
      <c r="C803" s="94"/>
      <c r="D803" s="95"/>
      <c r="E803" s="95"/>
      <c r="F803" s="95"/>
      <c r="G803" s="95"/>
    </row>
    <row r="804" spans="1:7" ht="14.25" customHeight="1" x14ac:dyDescent="0.35">
      <c r="A804" s="93"/>
      <c r="C804" s="94"/>
      <c r="D804" s="95"/>
      <c r="E804" s="95"/>
      <c r="F804" s="95"/>
      <c r="G804" s="95"/>
    </row>
    <row r="805" spans="1:7" ht="14.25" customHeight="1" x14ac:dyDescent="0.35">
      <c r="A805" s="93"/>
      <c r="C805" s="94"/>
      <c r="D805" s="95"/>
      <c r="E805" s="95"/>
      <c r="F805" s="95"/>
      <c r="G805" s="95"/>
    </row>
    <row r="806" spans="1:7" ht="14.25" customHeight="1" x14ac:dyDescent="0.35">
      <c r="A806" s="93"/>
      <c r="C806" s="94"/>
      <c r="D806" s="95"/>
      <c r="E806" s="95"/>
      <c r="F806" s="95"/>
      <c r="G806" s="95"/>
    </row>
    <row r="807" spans="1:7" ht="14.25" customHeight="1" x14ac:dyDescent="0.35">
      <c r="A807" s="93"/>
      <c r="C807" s="94"/>
      <c r="D807" s="95"/>
      <c r="E807" s="95"/>
      <c r="F807" s="95"/>
      <c r="G807" s="95"/>
    </row>
    <row r="808" spans="1:7" ht="14.25" customHeight="1" x14ac:dyDescent="0.35">
      <c r="A808" s="93"/>
      <c r="C808" s="94"/>
      <c r="D808" s="95"/>
      <c r="E808" s="95"/>
      <c r="F808" s="95"/>
      <c r="G808" s="95"/>
    </row>
    <row r="809" spans="1:7" ht="14.25" customHeight="1" x14ac:dyDescent="0.35">
      <c r="A809" s="93"/>
      <c r="C809" s="94"/>
      <c r="D809" s="95"/>
      <c r="E809" s="95"/>
      <c r="F809" s="95"/>
      <c r="G809" s="95"/>
    </row>
    <row r="810" spans="1:7" ht="14.25" customHeight="1" x14ac:dyDescent="0.35">
      <c r="A810" s="93"/>
      <c r="C810" s="94"/>
      <c r="D810" s="95"/>
      <c r="E810" s="95"/>
      <c r="F810" s="95"/>
      <c r="G810" s="95"/>
    </row>
    <row r="811" spans="1:7" ht="14.25" customHeight="1" x14ac:dyDescent="0.35">
      <c r="A811" s="93"/>
      <c r="C811" s="94"/>
      <c r="D811" s="95"/>
      <c r="E811" s="95"/>
      <c r="F811" s="95"/>
      <c r="G811" s="95"/>
    </row>
    <row r="812" spans="1:7" ht="14.25" customHeight="1" x14ac:dyDescent="0.35">
      <c r="A812" s="93"/>
      <c r="C812" s="94"/>
      <c r="D812" s="95"/>
      <c r="E812" s="95"/>
      <c r="F812" s="95"/>
      <c r="G812" s="95"/>
    </row>
    <row r="813" spans="1:7" ht="14.25" customHeight="1" x14ac:dyDescent="0.35">
      <c r="A813" s="93"/>
      <c r="C813" s="94"/>
      <c r="D813" s="95"/>
      <c r="E813" s="95"/>
      <c r="F813" s="95"/>
      <c r="G813" s="95"/>
    </row>
    <row r="814" spans="1:7" ht="14.25" customHeight="1" x14ac:dyDescent="0.35">
      <c r="A814" s="93"/>
      <c r="C814" s="94"/>
      <c r="D814" s="95"/>
      <c r="E814" s="95"/>
      <c r="F814" s="95"/>
      <c r="G814" s="95"/>
    </row>
    <row r="815" spans="1:7" ht="14.25" customHeight="1" x14ac:dyDescent="0.35">
      <c r="A815" s="93"/>
      <c r="C815" s="94"/>
      <c r="D815" s="95"/>
      <c r="E815" s="95"/>
      <c r="F815" s="95"/>
      <c r="G815" s="95"/>
    </row>
    <row r="816" spans="1:7" ht="14.25" customHeight="1" x14ac:dyDescent="0.35">
      <c r="A816" s="93"/>
      <c r="C816" s="94"/>
      <c r="D816" s="95"/>
      <c r="E816" s="95"/>
      <c r="F816" s="95"/>
      <c r="G816" s="95"/>
    </row>
    <row r="817" spans="1:7" ht="14.25" customHeight="1" x14ac:dyDescent="0.35">
      <c r="A817" s="93"/>
      <c r="C817" s="94"/>
      <c r="D817" s="95"/>
      <c r="E817" s="95"/>
      <c r="F817" s="95"/>
      <c r="G817" s="95"/>
    </row>
    <row r="818" spans="1:7" ht="14.25" customHeight="1" x14ac:dyDescent="0.35">
      <c r="A818" s="93"/>
      <c r="C818" s="94"/>
      <c r="D818" s="95"/>
      <c r="E818" s="95"/>
      <c r="F818" s="95"/>
      <c r="G818" s="95"/>
    </row>
    <row r="819" spans="1:7" ht="14.25" customHeight="1" x14ac:dyDescent="0.35">
      <c r="A819" s="93"/>
      <c r="C819" s="94"/>
      <c r="D819" s="95"/>
      <c r="E819" s="95"/>
      <c r="F819" s="95"/>
      <c r="G819" s="95"/>
    </row>
    <row r="820" spans="1:7" ht="14.25" customHeight="1" x14ac:dyDescent="0.35">
      <c r="A820" s="93"/>
      <c r="C820" s="94"/>
      <c r="D820" s="95"/>
      <c r="E820" s="95"/>
      <c r="F820" s="95"/>
      <c r="G820" s="95"/>
    </row>
    <row r="821" spans="1:7" ht="14.25" customHeight="1" x14ac:dyDescent="0.35">
      <c r="A821" s="93"/>
      <c r="C821" s="94"/>
      <c r="D821" s="95"/>
      <c r="E821" s="95"/>
      <c r="F821" s="95"/>
      <c r="G821" s="95"/>
    </row>
    <row r="822" spans="1:7" ht="14.25" customHeight="1" x14ac:dyDescent="0.35">
      <c r="A822" s="93"/>
      <c r="C822" s="94"/>
      <c r="D822" s="95"/>
      <c r="E822" s="95"/>
      <c r="F822" s="95"/>
      <c r="G822" s="95"/>
    </row>
    <row r="823" spans="1:7" ht="14.25" customHeight="1" x14ac:dyDescent="0.35">
      <c r="A823" s="93"/>
      <c r="C823" s="94"/>
      <c r="D823" s="95"/>
      <c r="E823" s="95"/>
      <c r="F823" s="95"/>
      <c r="G823" s="95"/>
    </row>
    <row r="824" spans="1:7" ht="14.25" customHeight="1" x14ac:dyDescent="0.35">
      <c r="A824" s="93"/>
      <c r="C824" s="94"/>
      <c r="D824" s="95"/>
      <c r="E824" s="95"/>
      <c r="F824" s="95"/>
      <c r="G824" s="95"/>
    </row>
    <row r="825" spans="1:7" ht="14.25" customHeight="1" x14ac:dyDescent="0.35">
      <c r="A825" s="93"/>
      <c r="C825" s="94"/>
      <c r="D825" s="95"/>
      <c r="E825" s="95"/>
      <c r="F825" s="95"/>
      <c r="G825" s="95"/>
    </row>
    <row r="826" spans="1:7" ht="14.25" customHeight="1" x14ac:dyDescent="0.35">
      <c r="A826" s="93"/>
      <c r="C826" s="94"/>
      <c r="D826" s="95"/>
      <c r="E826" s="95"/>
      <c r="F826" s="95"/>
      <c r="G826" s="95"/>
    </row>
    <row r="827" spans="1:7" ht="14.25" customHeight="1" x14ac:dyDescent="0.35">
      <c r="A827" s="93"/>
      <c r="C827" s="94"/>
      <c r="D827" s="95"/>
      <c r="E827" s="95"/>
      <c r="F827" s="95"/>
      <c r="G827" s="95"/>
    </row>
    <row r="828" spans="1:7" ht="14.25" customHeight="1" x14ac:dyDescent="0.35">
      <c r="A828" s="93"/>
      <c r="C828" s="94"/>
      <c r="D828" s="95"/>
      <c r="E828" s="95"/>
      <c r="F828" s="95"/>
      <c r="G828" s="95"/>
    </row>
    <row r="829" spans="1:7" ht="14.25" customHeight="1" x14ac:dyDescent="0.35">
      <c r="A829" s="93"/>
      <c r="C829" s="94"/>
      <c r="D829" s="95"/>
      <c r="E829" s="95"/>
      <c r="F829" s="95"/>
      <c r="G829" s="95"/>
    </row>
    <row r="830" spans="1:7" ht="14.25" customHeight="1" x14ac:dyDescent="0.35">
      <c r="A830" s="93"/>
      <c r="C830" s="94"/>
      <c r="D830" s="95"/>
      <c r="E830" s="95"/>
      <c r="F830" s="95"/>
      <c r="G830" s="95"/>
    </row>
    <row r="831" spans="1:7" ht="14.25" customHeight="1" x14ac:dyDescent="0.35">
      <c r="A831" s="93"/>
      <c r="C831" s="94"/>
      <c r="D831" s="95"/>
      <c r="E831" s="95"/>
      <c r="F831" s="95"/>
      <c r="G831" s="95"/>
    </row>
    <row r="832" spans="1:7" ht="14.25" customHeight="1" x14ac:dyDescent="0.35">
      <c r="A832" s="93"/>
      <c r="C832" s="94"/>
      <c r="D832" s="95"/>
      <c r="E832" s="95"/>
      <c r="F832" s="95"/>
      <c r="G832" s="95"/>
    </row>
    <row r="833" spans="1:7" ht="14.25" customHeight="1" x14ac:dyDescent="0.35">
      <c r="A833" s="93"/>
      <c r="C833" s="94"/>
      <c r="D833" s="95"/>
      <c r="E833" s="95"/>
      <c r="F833" s="95"/>
      <c r="G833" s="95"/>
    </row>
    <row r="834" spans="1:7" ht="14.25" customHeight="1" x14ac:dyDescent="0.35">
      <c r="A834" s="93"/>
      <c r="C834" s="94"/>
      <c r="D834" s="95"/>
      <c r="E834" s="95"/>
      <c r="F834" s="95"/>
      <c r="G834" s="95"/>
    </row>
    <row r="835" spans="1:7" ht="14.25" customHeight="1" x14ac:dyDescent="0.35">
      <c r="A835" s="93"/>
      <c r="C835" s="94"/>
      <c r="D835" s="95"/>
      <c r="E835" s="95"/>
      <c r="F835" s="95"/>
      <c r="G835" s="95"/>
    </row>
    <row r="836" spans="1:7" ht="14.25" customHeight="1" x14ac:dyDescent="0.35">
      <c r="A836" s="93"/>
      <c r="C836" s="94"/>
      <c r="D836" s="95"/>
      <c r="E836" s="95"/>
      <c r="F836" s="95"/>
      <c r="G836" s="95"/>
    </row>
    <row r="837" spans="1:7" ht="14.25" customHeight="1" x14ac:dyDescent="0.35">
      <c r="A837" s="93"/>
      <c r="C837" s="94"/>
      <c r="D837" s="95"/>
      <c r="E837" s="95"/>
      <c r="F837" s="95"/>
      <c r="G837" s="95"/>
    </row>
    <row r="838" spans="1:7" ht="14.25" customHeight="1" x14ac:dyDescent="0.35">
      <c r="A838" s="93"/>
      <c r="C838" s="94"/>
      <c r="D838" s="95"/>
      <c r="E838" s="95"/>
      <c r="F838" s="95"/>
      <c r="G838" s="95"/>
    </row>
    <row r="839" spans="1:7" ht="14.25" customHeight="1" x14ac:dyDescent="0.35">
      <c r="A839" s="93"/>
      <c r="C839" s="94"/>
      <c r="D839" s="95"/>
      <c r="E839" s="95"/>
      <c r="F839" s="95"/>
      <c r="G839" s="95"/>
    </row>
    <row r="840" spans="1:7" ht="14.25" customHeight="1" x14ac:dyDescent="0.35">
      <c r="A840" s="93"/>
      <c r="C840" s="94"/>
      <c r="D840" s="95"/>
      <c r="E840" s="95"/>
      <c r="F840" s="95"/>
      <c r="G840" s="95"/>
    </row>
    <row r="841" spans="1:7" ht="14.25" customHeight="1" x14ac:dyDescent="0.35">
      <c r="A841" s="93"/>
      <c r="C841" s="94"/>
      <c r="D841" s="95"/>
      <c r="E841" s="95"/>
      <c r="F841" s="95"/>
      <c r="G841" s="95"/>
    </row>
    <row r="842" spans="1:7" ht="14.25" customHeight="1" x14ac:dyDescent="0.35">
      <c r="A842" s="93"/>
      <c r="C842" s="94"/>
      <c r="D842" s="95"/>
      <c r="E842" s="95"/>
      <c r="F842" s="95"/>
      <c r="G842" s="95"/>
    </row>
    <row r="843" spans="1:7" ht="14.25" customHeight="1" x14ac:dyDescent="0.35">
      <c r="A843" s="93"/>
      <c r="C843" s="94"/>
      <c r="D843" s="95"/>
      <c r="E843" s="95"/>
      <c r="F843" s="95"/>
      <c r="G843" s="95"/>
    </row>
    <row r="844" spans="1:7" ht="14.25" customHeight="1" x14ac:dyDescent="0.35">
      <c r="A844" s="93"/>
      <c r="C844" s="94"/>
      <c r="D844" s="95"/>
      <c r="E844" s="95"/>
      <c r="F844" s="95"/>
      <c r="G844" s="95"/>
    </row>
    <row r="845" spans="1:7" ht="14.25" customHeight="1" x14ac:dyDescent="0.35">
      <c r="A845" s="93"/>
      <c r="C845" s="94"/>
      <c r="D845" s="95"/>
      <c r="E845" s="95"/>
      <c r="F845" s="95"/>
      <c r="G845" s="95"/>
    </row>
    <row r="846" spans="1:7" ht="14.25" customHeight="1" x14ac:dyDescent="0.35">
      <c r="A846" s="93"/>
      <c r="C846" s="94"/>
      <c r="D846" s="95"/>
      <c r="E846" s="95"/>
      <c r="F846" s="95"/>
      <c r="G846" s="95"/>
    </row>
    <row r="847" spans="1:7" ht="14.25" customHeight="1" x14ac:dyDescent="0.35">
      <c r="A847" s="93"/>
      <c r="C847" s="94"/>
      <c r="D847" s="95"/>
      <c r="E847" s="95"/>
      <c r="F847" s="95"/>
      <c r="G847" s="95"/>
    </row>
    <row r="848" spans="1:7" ht="14.25" customHeight="1" x14ac:dyDescent="0.35">
      <c r="A848" s="93"/>
      <c r="C848" s="94"/>
      <c r="D848" s="95"/>
      <c r="E848" s="95"/>
      <c r="F848" s="95"/>
      <c r="G848" s="95"/>
    </row>
    <row r="849" spans="1:7" ht="14.25" customHeight="1" x14ac:dyDescent="0.35">
      <c r="A849" s="93"/>
      <c r="C849" s="94"/>
      <c r="D849" s="95"/>
      <c r="E849" s="95"/>
      <c r="F849" s="95"/>
      <c r="G849" s="95"/>
    </row>
    <row r="850" spans="1:7" ht="14.25" customHeight="1" x14ac:dyDescent="0.35">
      <c r="A850" s="93"/>
      <c r="C850" s="94"/>
      <c r="D850" s="95"/>
      <c r="E850" s="95"/>
      <c r="F850" s="95"/>
      <c r="G850" s="95"/>
    </row>
    <row r="851" spans="1:7" ht="14.25" customHeight="1" x14ac:dyDescent="0.35">
      <c r="A851" s="93"/>
      <c r="C851" s="94"/>
      <c r="D851" s="95"/>
      <c r="E851" s="95"/>
      <c r="F851" s="95"/>
      <c r="G851" s="95"/>
    </row>
    <row r="852" spans="1:7" ht="14.25" customHeight="1" x14ac:dyDescent="0.35">
      <c r="A852" s="93"/>
      <c r="C852" s="94"/>
      <c r="D852" s="95"/>
      <c r="E852" s="95"/>
      <c r="F852" s="95"/>
      <c r="G852" s="95"/>
    </row>
    <row r="853" spans="1:7" ht="14.25" customHeight="1" x14ac:dyDescent="0.35">
      <c r="A853" s="93"/>
      <c r="C853" s="94"/>
      <c r="D853" s="95"/>
      <c r="E853" s="95"/>
      <c r="F853" s="95"/>
      <c r="G853" s="95"/>
    </row>
    <row r="854" spans="1:7" ht="14.25" customHeight="1" x14ac:dyDescent="0.35">
      <c r="A854" s="93"/>
      <c r="C854" s="94"/>
      <c r="D854" s="95"/>
      <c r="E854" s="95"/>
      <c r="F854" s="95"/>
      <c r="G854" s="95"/>
    </row>
    <row r="855" spans="1:7" ht="14.25" customHeight="1" x14ac:dyDescent="0.35">
      <c r="A855" s="93"/>
      <c r="C855" s="94"/>
      <c r="D855" s="95"/>
      <c r="E855" s="95"/>
      <c r="F855" s="95"/>
      <c r="G855" s="95"/>
    </row>
    <row r="856" spans="1:7" ht="14.25" customHeight="1" x14ac:dyDescent="0.35">
      <c r="A856" s="93"/>
      <c r="C856" s="94"/>
      <c r="D856" s="95"/>
      <c r="E856" s="95"/>
      <c r="F856" s="95"/>
      <c r="G856" s="95"/>
    </row>
    <row r="857" spans="1:7" ht="14.25" customHeight="1" x14ac:dyDescent="0.35">
      <c r="A857" s="93"/>
      <c r="C857" s="94"/>
      <c r="D857" s="95"/>
      <c r="E857" s="95"/>
      <c r="F857" s="95"/>
      <c r="G857" s="95"/>
    </row>
    <row r="858" spans="1:7" ht="14.25" customHeight="1" x14ac:dyDescent="0.35">
      <c r="A858" s="93"/>
      <c r="C858" s="94"/>
      <c r="D858" s="95"/>
      <c r="E858" s="95"/>
      <c r="F858" s="95"/>
      <c r="G858" s="95"/>
    </row>
    <row r="859" spans="1:7" ht="14.25" customHeight="1" x14ac:dyDescent="0.35">
      <c r="A859" s="93"/>
      <c r="C859" s="94"/>
      <c r="D859" s="95"/>
      <c r="E859" s="95"/>
      <c r="F859" s="95"/>
      <c r="G859" s="95"/>
    </row>
    <row r="860" spans="1:7" ht="14.25" customHeight="1" x14ac:dyDescent="0.35">
      <c r="A860" s="93"/>
      <c r="C860" s="94"/>
      <c r="D860" s="95"/>
      <c r="E860" s="95"/>
      <c r="F860" s="95"/>
      <c r="G860" s="95"/>
    </row>
    <row r="861" spans="1:7" ht="14.25" customHeight="1" x14ac:dyDescent="0.35">
      <c r="A861" s="93"/>
      <c r="C861" s="94"/>
      <c r="D861" s="95"/>
      <c r="E861" s="95"/>
      <c r="F861" s="95"/>
      <c r="G861" s="95"/>
    </row>
    <row r="862" spans="1:7" ht="14.25" customHeight="1" x14ac:dyDescent="0.35">
      <c r="A862" s="93"/>
      <c r="C862" s="94"/>
      <c r="D862" s="95"/>
      <c r="E862" s="95"/>
      <c r="F862" s="95"/>
      <c r="G862" s="95"/>
    </row>
    <row r="863" spans="1:7" ht="14.25" customHeight="1" x14ac:dyDescent="0.35">
      <c r="A863" s="93"/>
      <c r="C863" s="94"/>
      <c r="D863" s="95"/>
      <c r="E863" s="95"/>
      <c r="F863" s="95"/>
      <c r="G863" s="95"/>
    </row>
    <row r="864" spans="1:7" ht="14.25" customHeight="1" x14ac:dyDescent="0.35">
      <c r="A864" s="93"/>
      <c r="C864" s="94"/>
      <c r="D864" s="95"/>
      <c r="E864" s="95"/>
      <c r="F864" s="95"/>
      <c r="G864" s="95"/>
    </row>
    <row r="865" spans="1:7" ht="14.25" customHeight="1" x14ac:dyDescent="0.35">
      <c r="A865" s="93"/>
      <c r="C865" s="94"/>
      <c r="D865" s="95"/>
      <c r="E865" s="95"/>
      <c r="F865" s="95"/>
      <c r="G865" s="95"/>
    </row>
    <row r="866" spans="1:7" ht="14.25" customHeight="1" x14ac:dyDescent="0.35">
      <c r="A866" s="93"/>
      <c r="C866" s="94"/>
      <c r="D866" s="95"/>
      <c r="E866" s="95"/>
      <c r="F866" s="95"/>
      <c r="G866" s="95"/>
    </row>
    <row r="867" spans="1:7" ht="14.25" customHeight="1" x14ac:dyDescent="0.35">
      <c r="A867" s="93"/>
      <c r="C867" s="94"/>
      <c r="D867" s="95"/>
      <c r="E867" s="95"/>
      <c r="F867" s="95"/>
      <c r="G867" s="95"/>
    </row>
    <row r="868" spans="1:7" ht="14.25" customHeight="1" x14ac:dyDescent="0.35">
      <c r="A868" s="93"/>
      <c r="C868" s="94"/>
      <c r="D868" s="95"/>
      <c r="E868" s="95"/>
      <c r="F868" s="95"/>
      <c r="G868" s="95"/>
    </row>
    <row r="869" spans="1:7" ht="14.25" customHeight="1" x14ac:dyDescent="0.35">
      <c r="A869" s="93"/>
      <c r="C869" s="94"/>
      <c r="D869" s="95"/>
      <c r="E869" s="95"/>
      <c r="F869" s="95"/>
      <c r="G869" s="95"/>
    </row>
    <row r="870" spans="1:7" ht="14.25" customHeight="1" x14ac:dyDescent="0.35">
      <c r="A870" s="93"/>
      <c r="C870" s="94"/>
      <c r="D870" s="95"/>
      <c r="E870" s="95"/>
      <c r="F870" s="95"/>
      <c r="G870" s="95"/>
    </row>
    <row r="871" spans="1:7" ht="14.25" customHeight="1" x14ac:dyDescent="0.35">
      <c r="A871" s="93"/>
      <c r="C871" s="94"/>
      <c r="D871" s="95"/>
      <c r="E871" s="95"/>
      <c r="F871" s="95"/>
      <c r="G871" s="95"/>
    </row>
    <row r="872" spans="1:7" ht="14.25" customHeight="1" x14ac:dyDescent="0.35">
      <c r="A872" s="93"/>
      <c r="C872" s="94"/>
      <c r="D872" s="95"/>
      <c r="E872" s="95"/>
      <c r="F872" s="95"/>
      <c r="G872" s="95"/>
    </row>
    <row r="873" spans="1:7" ht="14.25" customHeight="1" x14ac:dyDescent="0.35">
      <c r="A873" s="93"/>
      <c r="C873" s="94"/>
      <c r="D873" s="95"/>
      <c r="E873" s="95"/>
      <c r="F873" s="95"/>
      <c r="G873" s="95"/>
    </row>
    <row r="874" spans="1:7" ht="14.25" customHeight="1" x14ac:dyDescent="0.35">
      <c r="A874" s="93"/>
      <c r="C874" s="94"/>
      <c r="D874" s="95"/>
      <c r="E874" s="95"/>
      <c r="F874" s="95"/>
      <c r="G874" s="95"/>
    </row>
    <row r="875" spans="1:7" ht="14.25" customHeight="1" x14ac:dyDescent="0.35">
      <c r="A875" s="93"/>
      <c r="C875" s="94"/>
      <c r="D875" s="95"/>
      <c r="E875" s="95"/>
      <c r="F875" s="95"/>
      <c r="G875" s="95"/>
    </row>
    <row r="876" spans="1:7" ht="14.25" customHeight="1" x14ac:dyDescent="0.35">
      <c r="A876" s="93"/>
      <c r="C876" s="94"/>
      <c r="D876" s="95"/>
      <c r="E876" s="95"/>
      <c r="F876" s="95"/>
      <c r="G876" s="95"/>
    </row>
    <row r="877" spans="1:7" ht="14.25" customHeight="1" x14ac:dyDescent="0.35">
      <c r="A877" s="93"/>
      <c r="C877" s="94"/>
      <c r="D877" s="95"/>
      <c r="E877" s="95"/>
      <c r="F877" s="95"/>
      <c r="G877" s="95"/>
    </row>
    <row r="878" spans="1:7" ht="14.25" customHeight="1" x14ac:dyDescent="0.35">
      <c r="A878" s="93"/>
      <c r="C878" s="94"/>
      <c r="D878" s="95"/>
      <c r="E878" s="95"/>
      <c r="F878" s="95"/>
      <c r="G878" s="95"/>
    </row>
    <row r="879" spans="1:7" ht="14.25" customHeight="1" x14ac:dyDescent="0.35">
      <c r="A879" s="93"/>
      <c r="C879" s="94"/>
      <c r="D879" s="95"/>
      <c r="E879" s="95"/>
      <c r="F879" s="95"/>
      <c r="G879" s="95"/>
    </row>
    <row r="880" spans="1:7" ht="14.25" customHeight="1" x14ac:dyDescent="0.35">
      <c r="A880" s="93"/>
      <c r="C880" s="94"/>
      <c r="D880" s="95"/>
      <c r="E880" s="95"/>
      <c r="F880" s="95"/>
      <c r="G880" s="95"/>
    </row>
    <row r="881" spans="1:7" ht="14.25" customHeight="1" x14ac:dyDescent="0.35">
      <c r="A881" s="93"/>
      <c r="C881" s="94"/>
      <c r="D881" s="95"/>
      <c r="E881" s="95"/>
      <c r="F881" s="95"/>
      <c r="G881" s="95"/>
    </row>
    <row r="882" spans="1:7" ht="14.25" customHeight="1" x14ac:dyDescent="0.35">
      <c r="A882" s="93"/>
      <c r="C882" s="94"/>
      <c r="D882" s="95"/>
      <c r="E882" s="95"/>
      <c r="F882" s="95"/>
      <c r="G882" s="95"/>
    </row>
    <row r="883" spans="1:7" ht="14.25" customHeight="1" x14ac:dyDescent="0.35">
      <c r="A883" s="93"/>
      <c r="C883" s="94"/>
      <c r="D883" s="95"/>
      <c r="E883" s="95"/>
      <c r="F883" s="95"/>
      <c r="G883" s="95"/>
    </row>
    <row r="884" spans="1:7" ht="14.25" customHeight="1" x14ac:dyDescent="0.35">
      <c r="A884" s="93"/>
      <c r="C884" s="94"/>
      <c r="D884" s="95"/>
      <c r="E884" s="95"/>
      <c r="F884" s="95"/>
      <c r="G884" s="95"/>
    </row>
    <row r="885" spans="1:7" ht="14.25" customHeight="1" x14ac:dyDescent="0.35">
      <c r="A885" s="93"/>
      <c r="C885" s="94"/>
      <c r="D885" s="95"/>
      <c r="E885" s="95"/>
      <c r="F885" s="95"/>
      <c r="G885" s="95"/>
    </row>
    <row r="886" spans="1:7" ht="14.25" customHeight="1" x14ac:dyDescent="0.35">
      <c r="A886" s="93"/>
      <c r="C886" s="94"/>
      <c r="D886" s="95"/>
      <c r="E886" s="95"/>
      <c r="F886" s="95"/>
      <c r="G886" s="95"/>
    </row>
    <row r="887" spans="1:7" ht="14.25" customHeight="1" x14ac:dyDescent="0.35">
      <c r="A887" s="93"/>
      <c r="C887" s="94"/>
      <c r="D887" s="95"/>
      <c r="E887" s="95"/>
      <c r="F887" s="95"/>
      <c r="G887" s="95"/>
    </row>
    <row r="888" spans="1:7" ht="14.25" customHeight="1" x14ac:dyDescent="0.35">
      <c r="A888" s="93"/>
      <c r="C888" s="94"/>
      <c r="D888" s="95"/>
      <c r="E888" s="95"/>
      <c r="F888" s="95"/>
      <c r="G888" s="95"/>
    </row>
    <row r="889" spans="1:7" ht="14.25" customHeight="1" x14ac:dyDescent="0.35">
      <c r="A889" s="93"/>
      <c r="C889" s="94"/>
      <c r="D889" s="95"/>
      <c r="E889" s="95"/>
      <c r="F889" s="95"/>
      <c r="G889" s="95"/>
    </row>
    <row r="890" spans="1:7" ht="14.25" customHeight="1" x14ac:dyDescent="0.35">
      <c r="A890" s="93"/>
      <c r="C890" s="94"/>
      <c r="D890" s="95"/>
      <c r="E890" s="95"/>
      <c r="F890" s="95"/>
      <c r="G890" s="95"/>
    </row>
    <row r="891" spans="1:7" ht="14.25" customHeight="1" x14ac:dyDescent="0.35">
      <c r="A891" s="93"/>
      <c r="C891" s="94"/>
      <c r="D891" s="95"/>
      <c r="E891" s="95"/>
      <c r="F891" s="95"/>
      <c r="G891" s="95"/>
    </row>
    <row r="892" spans="1:7" ht="14.25" customHeight="1" x14ac:dyDescent="0.35">
      <c r="A892" s="93"/>
      <c r="C892" s="94"/>
      <c r="D892" s="95"/>
      <c r="E892" s="95"/>
      <c r="F892" s="95"/>
      <c r="G892" s="95"/>
    </row>
    <row r="893" spans="1:7" ht="14.25" customHeight="1" x14ac:dyDescent="0.35">
      <c r="A893" s="93"/>
      <c r="C893" s="94"/>
      <c r="D893" s="95"/>
      <c r="E893" s="95"/>
      <c r="F893" s="95"/>
      <c r="G893" s="95"/>
    </row>
    <row r="894" spans="1:7" ht="14.25" customHeight="1" x14ac:dyDescent="0.35">
      <c r="A894" s="93"/>
      <c r="C894" s="94"/>
      <c r="D894" s="95"/>
      <c r="E894" s="95"/>
      <c r="F894" s="95"/>
      <c r="G894" s="95"/>
    </row>
    <row r="895" spans="1:7" ht="14.25" customHeight="1" x14ac:dyDescent="0.35">
      <c r="A895" s="93"/>
      <c r="C895" s="94"/>
      <c r="D895" s="95"/>
      <c r="E895" s="95"/>
      <c r="F895" s="95"/>
      <c r="G895" s="95"/>
    </row>
    <row r="896" spans="1:7" ht="14.25" customHeight="1" x14ac:dyDescent="0.35">
      <c r="A896" s="93"/>
      <c r="C896" s="94"/>
      <c r="D896" s="95"/>
      <c r="E896" s="95"/>
      <c r="F896" s="95"/>
      <c r="G896" s="95"/>
    </row>
    <row r="897" spans="1:7" ht="14.25" customHeight="1" x14ac:dyDescent="0.35">
      <c r="A897" s="93"/>
      <c r="C897" s="94"/>
      <c r="D897" s="95"/>
      <c r="E897" s="95"/>
      <c r="F897" s="95"/>
      <c r="G897" s="95"/>
    </row>
    <row r="898" spans="1:7" ht="14.25" customHeight="1" x14ac:dyDescent="0.35">
      <c r="A898" s="93"/>
      <c r="C898" s="94"/>
      <c r="D898" s="95"/>
      <c r="E898" s="95"/>
      <c r="F898" s="95"/>
      <c r="G898" s="95"/>
    </row>
    <row r="899" spans="1:7" ht="14.25" customHeight="1" x14ac:dyDescent="0.35">
      <c r="A899" s="93"/>
      <c r="C899" s="94"/>
      <c r="D899" s="95"/>
      <c r="E899" s="95"/>
      <c r="F899" s="95"/>
      <c r="G899" s="95"/>
    </row>
    <row r="900" spans="1:7" ht="14.25" customHeight="1" x14ac:dyDescent="0.35">
      <c r="A900" s="93"/>
      <c r="C900" s="94"/>
      <c r="D900" s="95"/>
      <c r="E900" s="95"/>
      <c r="F900" s="95"/>
      <c r="G900" s="95"/>
    </row>
    <row r="901" spans="1:7" ht="14.25" customHeight="1" x14ac:dyDescent="0.35">
      <c r="A901" s="93"/>
      <c r="C901" s="94"/>
      <c r="D901" s="95"/>
      <c r="E901" s="95"/>
      <c r="F901" s="95"/>
      <c r="G901" s="95"/>
    </row>
    <row r="902" spans="1:7" ht="14.25" customHeight="1" x14ac:dyDescent="0.35">
      <c r="A902" s="93"/>
      <c r="C902" s="94"/>
      <c r="D902" s="95"/>
      <c r="E902" s="95"/>
      <c r="F902" s="95"/>
      <c r="G902" s="95"/>
    </row>
    <row r="903" spans="1:7" ht="14.25" customHeight="1" x14ac:dyDescent="0.35">
      <c r="A903" s="93"/>
      <c r="C903" s="94"/>
      <c r="D903" s="95"/>
      <c r="E903" s="95"/>
      <c r="F903" s="95"/>
      <c r="G903" s="95"/>
    </row>
    <row r="904" spans="1:7" ht="14.25" customHeight="1" x14ac:dyDescent="0.35">
      <c r="A904" s="93"/>
      <c r="C904" s="94"/>
      <c r="D904" s="95"/>
      <c r="E904" s="95"/>
      <c r="F904" s="95"/>
      <c r="G904" s="95"/>
    </row>
    <row r="905" spans="1:7" ht="14.25" customHeight="1" x14ac:dyDescent="0.35">
      <c r="A905" s="93"/>
      <c r="C905" s="94"/>
      <c r="D905" s="95"/>
      <c r="E905" s="95"/>
      <c r="F905" s="95"/>
      <c r="G905" s="95"/>
    </row>
    <row r="906" spans="1:7" ht="14.25" customHeight="1" x14ac:dyDescent="0.35">
      <c r="A906" s="93"/>
      <c r="C906" s="94"/>
      <c r="D906" s="95"/>
      <c r="E906" s="95"/>
      <c r="F906" s="95"/>
      <c r="G906" s="95"/>
    </row>
    <row r="907" spans="1:7" ht="14.25" customHeight="1" x14ac:dyDescent="0.35">
      <c r="A907" s="93"/>
      <c r="C907" s="94"/>
      <c r="D907" s="95"/>
      <c r="E907" s="95"/>
      <c r="F907" s="95"/>
      <c r="G907" s="95"/>
    </row>
    <row r="908" spans="1:7" ht="14.25" customHeight="1" x14ac:dyDescent="0.35">
      <c r="A908" s="93"/>
      <c r="C908" s="94"/>
      <c r="D908" s="95"/>
      <c r="E908" s="95"/>
      <c r="F908" s="95"/>
      <c r="G908" s="95"/>
    </row>
    <row r="909" spans="1:7" ht="14.25" customHeight="1" x14ac:dyDescent="0.35">
      <c r="A909" s="93"/>
      <c r="C909" s="94"/>
      <c r="D909" s="95"/>
      <c r="E909" s="95"/>
      <c r="F909" s="95"/>
      <c r="G909" s="95"/>
    </row>
    <row r="910" spans="1:7" ht="14.25" customHeight="1" x14ac:dyDescent="0.35">
      <c r="A910" s="93"/>
      <c r="C910" s="94"/>
      <c r="D910" s="95"/>
      <c r="E910" s="95"/>
      <c r="F910" s="95"/>
      <c r="G910" s="95"/>
    </row>
    <row r="911" spans="1:7" ht="14.25" customHeight="1" x14ac:dyDescent="0.35">
      <c r="A911" s="93"/>
      <c r="C911" s="94"/>
      <c r="D911" s="95"/>
      <c r="E911" s="95"/>
      <c r="F911" s="95"/>
      <c r="G911" s="95"/>
    </row>
    <row r="912" spans="1:7" ht="14.25" customHeight="1" x14ac:dyDescent="0.35">
      <c r="A912" s="93"/>
      <c r="C912" s="94"/>
      <c r="D912" s="95"/>
      <c r="E912" s="95"/>
      <c r="F912" s="95"/>
      <c r="G912" s="95"/>
    </row>
    <row r="913" spans="1:7" ht="14.25" customHeight="1" x14ac:dyDescent="0.35">
      <c r="A913" s="93"/>
      <c r="C913" s="94"/>
      <c r="D913" s="95"/>
      <c r="E913" s="95"/>
      <c r="F913" s="95"/>
      <c r="G913" s="95"/>
    </row>
    <row r="914" spans="1:7" ht="14.25" customHeight="1" x14ac:dyDescent="0.35">
      <c r="A914" s="93"/>
      <c r="C914" s="94"/>
      <c r="D914" s="95"/>
      <c r="E914" s="95"/>
      <c r="F914" s="95"/>
      <c r="G914" s="95"/>
    </row>
    <row r="915" spans="1:7" ht="14.25" customHeight="1" x14ac:dyDescent="0.35">
      <c r="A915" s="93"/>
      <c r="C915" s="94"/>
      <c r="D915" s="95"/>
      <c r="E915" s="95"/>
      <c r="F915" s="95"/>
      <c r="G915" s="95"/>
    </row>
    <row r="916" spans="1:7" ht="14.25" customHeight="1" x14ac:dyDescent="0.35">
      <c r="A916" s="93"/>
      <c r="C916" s="94"/>
      <c r="D916" s="95"/>
      <c r="E916" s="95"/>
      <c r="F916" s="95"/>
      <c r="G916" s="95"/>
    </row>
    <row r="917" spans="1:7" ht="14.25" customHeight="1" x14ac:dyDescent="0.35">
      <c r="A917" s="93"/>
      <c r="C917" s="94"/>
      <c r="D917" s="95"/>
      <c r="E917" s="95"/>
      <c r="F917" s="95"/>
      <c r="G917" s="95"/>
    </row>
    <row r="918" spans="1:7" ht="14.25" customHeight="1" x14ac:dyDescent="0.35">
      <c r="A918" s="93"/>
      <c r="C918" s="94"/>
      <c r="D918" s="95"/>
      <c r="E918" s="95"/>
      <c r="F918" s="95"/>
      <c r="G918" s="95"/>
    </row>
    <row r="919" spans="1:7" ht="14.25" customHeight="1" x14ac:dyDescent="0.35">
      <c r="A919" s="93"/>
      <c r="C919" s="94"/>
      <c r="D919" s="95"/>
      <c r="E919" s="95"/>
      <c r="F919" s="95"/>
      <c r="G919" s="95"/>
    </row>
    <row r="920" spans="1:7" ht="14.25" customHeight="1" x14ac:dyDescent="0.35">
      <c r="A920" s="93"/>
      <c r="C920" s="94"/>
      <c r="D920" s="95"/>
      <c r="E920" s="95"/>
      <c r="F920" s="95"/>
      <c r="G920" s="95"/>
    </row>
    <row r="921" spans="1:7" ht="14.25" customHeight="1" x14ac:dyDescent="0.35">
      <c r="A921" s="93"/>
      <c r="C921" s="94"/>
      <c r="D921" s="95"/>
      <c r="E921" s="95"/>
      <c r="F921" s="95"/>
      <c r="G921" s="95"/>
    </row>
    <row r="922" spans="1:7" ht="14.25" customHeight="1" x14ac:dyDescent="0.35">
      <c r="A922" s="93"/>
      <c r="C922" s="94"/>
      <c r="D922" s="95"/>
      <c r="E922" s="95"/>
      <c r="F922" s="95"/>
      <c r="G922" s="95"/>
    </row>
    <row r="923" spans="1:7" ht="14.25" customHeight="1" x14ac:dyDescent="0.35">
      <c r="A923" s="93"/>
      <c r="C923" s="94"/>
      <c r="D923" s="95"/>
      <c r="E923" s="95"/>
      <c r="F923" s="95"/>
      <c r="G923" s="95"/>
    </row>
    <row r="924" spans="1:7" ht="14.25" customHeight="1" x14ac:dyDescent="0.35">
      <c r="A924" s="93"/>
      <c r="C924" s="94"/>
      <c r="D924" s="95"/>
      <c r="E924" s="95"/>
      <c r="F924" s="95"/>
      <c r="G924" s="95"/>
    </row>
    <row r="925" spans="1:7" ht="14.25" customHeight="1" x14ac:dyDescent="0.35">
      <c r="A925" s="93"/>
      <c r="C925" s="94"/>
      <c r="D925" s="95"/>
      <c r="E925" s="95"/>
      <c r="F925" s="95"/>
      <c r="G925" s="95"/>
    </row>
    <row r="926" spans="1:7" ht="14.25" customHeight="1" x14ac:dyDescent="0.35">
      <c r="A926" s="93"/>
      <c r="C926" s="94"/>
      <c r="D926" s="95"/>
      <c r="E926" s="95"/>
      <c r="F926" s="95"/>
      <c r="G926" s="95"/>
    </row>
    <row r="927" spans="1:7" ht="14.25" customHeight="1" x14ac:dyDescent="0.35">
      <c r="A927" s="93"/>
      <c r="C927" s="94"/>
      <c r="D927" s="95"/>
      <c r="E927" s="95"/>
      <c r="F927" s="95"/>
      <c r="G927" s="95"/>
    </row>
    <row r="928" spans="1:7" ht="14.25" customHeight="1" x14ac:dyDescent="0.35">
      <c r="A928" s="93"/>
      <c r="C928" s="94"/>
      <c r="D928" s="95"/>
      <c r="E928" s="95"/>
      <c r="F928" s="95"/>
      <c r="G928" s="95"/>
    </row>
    <row r="929" spans="1:7" ht="14.25" customHeight="1" x14ac:dyDescent="0.35">
      <c r="A929" s="93"/>
      <c r="C929" s="94"/>
      <c r="D929" s="95"/>
      <c r="E929" s="95"/>
      <c r="F929" s="95"/>
      <c r="G929" s="95"/>
    </row>
    <row r="930" spans="1:7" ht="14.25" customHeight="1" x14ac:dyDescent="0.35">
      <c r="A930" s="93"/>
      <c r="C930" s="94"/>
      <c r="D930" s="95"/>
      <c r="E930" s="95"/>
      <c r="F930" s="95"/>
      <c r="G930" s="95"/>
    </row>
    <row r="931" spans="1:7" ht="14.25" customHeight="1" x14ac:dyDescent="0.35">
      <c r="A931" s="93"/>
      <c r="C931" s="94"/>
      <c r="D931" s="95"/>
      <c r="E931" s="95"/>
      <c r="F931" s="95"/>
      <c r="G931" s="95"/>
    </row>
    <row r="932" spans="1:7" ht="14.25" customHeight="1" x14ac:dyDescent="0.35">
      <c r="A932" s="93"/>
      <c r="C932" s="94"/>
      <c r="D932" s="95"/>
      <c r="E932" s="95"/>
      <c r="F932" s="95"/>
      <c r="G932" s="95"/>
    </row>
    <row r="933" spans="1:7" ht="14.25" customHeight="1" x14ac:dyDescent="0.35">
      <c r="A933" s="93"/>
      <c r="C933" s="94"/>
      <c r="D933" s="95"/>
      <c r="E933" s="95"/>
      <c r="F933" s="95"/>
      <c r="G933" s="95"/>
    </row>
    <row r="934" spans="1:7" ht="14.25" customHeight="1" x14ac:dyDescent="0.35">
      <c r="A934" s="93"/>
      <c r="C934" s="94"/>
      <c r="D934" s="95"/>
      <c r="E934" s="95"/>
      <c r="F934" s="95"/>
      <c r="G934" s="95"/>
    </row>
    <row r="935" spans="1:7" ht="14.25" customHeight="1" x14ac:dyDescent="0.35">
      <c r="A935" s="93"/>
      <c r="C935" s="94"/>
      <c r="D935" s="95"/>
      <c r="E935" s="95"/>
      <c r="F935" s="95"/>
      <c r="G935" s="95"/>
    </row>
    <row r="936" spans="1:7" ht="14.25" customHeight="1" x14ac:dyDescent="0.35">
      <c r="A936" s="93"/>
      <c r="C936" s="94"/>
      <c r="D936" s="95"/>
      <c r="E936" s="95"/>
      <c r="F936" s="95"/>
      <c r="G936" s="95"/>
    </row>
    <row r="937" spans="1:7" ht="14.25" customHeight="1" x14ac:dyDescent="0.35">
      <c r="A937" s="93"/>
      <c r="C937" s="94"/>
      <c r="D937" s="95"/>
      <c r="E937" s="95"/>
      <c r="F937" s="95"/>
      <c r="G937" s="95"/>
    </row>
    <row r="938" spans="1:7" ht="14.25" customHeight="1" x14ac:dyDescent="0.35">
      <c r="A938" s="93"/>
      <c r="C938" s="94"/>
      <c r="D938" s="95"/>
      <c r="E938" s="95"/>
      <c r="F938" s="95"/>
      <c r="G938" s="95"/>
    </row>
    <row r="939" spans="1:7" ht="14.25" customHeight="1" x14ac:dyDescent="0.35">
      <c r="A939" s="93"/>
      <c r="C939" s="94"/>
      <c r="D939" s="95"/>
      <c r="E939" s="95"/>
      <c r="F939" s="95"/>
      <c r="G939" s="95"/>
    </row>
    <row r="940" spans="1:7" ht="14.25" customHeight="1" x14ac:dyDescent="0.35">
      <c r="A940" s="93"/>
      <c r="C940" s="94"/>
      <c r="D940" s="95"/>
      <c r="E940" s="95"/>
      <c r="F940" s="95"/>
      <c r="G940" s="95"/>
    </row>
    <row r="941" spans="1:7" ht="14.25" customHeight="1" x14ac:dyDescent="0.35">
      <c r="A941" s="93"/>
      <c r="C941" s="94"/>
      <c r="D941" s="95"/>
      <c r="E941" s="95"/>
      <c r="F941" s="95"/>
      <c r="G941" s="95"/>
    </row>
    <row r="942" spans="1:7" ht="14.25" customHeight="1" x14ac:dyDescent="0.35">
      <c r="A942" s="93"/>
      <c r="C942" s="94"/>
      <c r="D942" s="95"/>
      <c r="E942" s="95"/>
      <c r="F942" s="95"/>
      <c r="G942" s="95"/>
    </row>
    <row r="943" spans="1:7" ht="14.25" customHeight="1" x14ac:dyDescent="0.35">
      <c r="A943" s="93"/>
      <c r="C943" s="94"/>
      <c r="D943" s="95"/>
      <c r="E943" s="95"/>
      <c r="F943" s="95"/>
      <c r="G943" s="95"/>
    </row>
    <row r="944" spans="1:7" ht="14.25" customHeight="1" x14ac:dyDescent="0.35">
      <c r="A944" s="93"/>
      <c r="C944" s="94"/>
      <c r="D944" s="95"/>
      <c r="E944" s="95"/>
      <c r="F944" s="95"/>
      <c r="G944" s="95"/>
    </row>
    <row r="945" spans="1:7" ht="14.25" customHeight="1" x14ac:dyDescent="0.35">
      <c r="A945" s="93"/>
      <c r="C945" s="94"/>
      <c r="D945" s="95"/>
      <c r="E945" s="95"/>
      <c r="F945" s="95"/>
      <c r="G945" s="95"/>
    </row>
    <row r="946" spans="1:7" ht="14.25" customHeight="1" x14ac:dyDescent="0.35">
      <c r="A946" s="93"/>
      <c r="C946" s="94"/>
      <c r="D946" s="95"/>
      <c r="E946" s="95"/>
      <c r="F946" s="95"/>
      <c r="G946" s="95"/>
    </row>
    <row r="947" spans="1:7" ht="14.25" customHeight="1" x14ac:dyDescent="0.35">
      <c r="A947" s="93"/>
      <c r="C947" s="94"/>
      <c r="D947" s="95"/>
      <c r="E947" s="95"/>
      <c r="F947" s="95"/>
      <c r="G947" s="95"/>
    </row>
    <row r="948" spans="1:7" ht="14.25" customHeight="1" x14ac:dyDescent="0.35">
      <c r="A948" s="93"/>
      <c r="C948" s="94"/>
      <c r="D948" s="95"/>
      <c r="E948" s="95"/>
      <c r="F948" s="95"/>
      <c r="G948" s="95"/>
    </row>
    <row r="949" spans="1:7" ht="14.25" customHeight="1" x14ac:dyDescent="0.35">
      <c r="A949" s="93"/>
      <c r="C949" s="94"/>
      <c r="D949" s="95"/>
      <c r="E949" s="95"/>
      <c r="F949" s="95"/>
      <c r="G949" s="95"/>
    </row>
    <row r="950" spans="1:7" ht="14.25" customHeight="1" x14ac:dyDescent="0.35">
      <c r="A950" s="93"/>
      <c r="C950" s="94"/>
      <c r="D950" s="95"/>
      <c r="E950" s="95"/>
      <c r="F950" s="95"/>
      <c r="G950" s="95"/>
    </row>
    <row r="951" spans="1:7" ht="14.25" customHeight="1" x14ac:dyDescent="0.35">
      <c r="A951" s="93"/>
      <c r="C951" s="94"/>
      <c r="D951" s="95"/>
      <c r="E951" s="95"/>
      <c r="F951" s="95"/>
      <c r="G951" s="95"/>
    </row>
    <row r="952" spans="1:7" ht="14.25" customHeight="1" x14ac:dyDescent="0.35">
      <c r="A952" s="93"/>
      <c r="C952" s="94"/>
      <c r="D952" s="95"/>
      <c r="E952" s="95"/>
      <c r="F952" s="95"/>
      <c r="G952" s="95"/>
    </row>
    <row r="953" spans="1:7" ht="14.25" customHeight="1" x14ac:dyDescent="0.35">
      <c r="A953" s="93"/>
      <c r="C953" s="94"/>
      <c r="D953" s="95"/>
      <c r="E953" s="95"/>
      <c r="F953" s="95"/>
      <c r="G953" s="95"/>
    </row>
    <row r="954" spans="1:7" ht="14.25" customHeight="1" x14ac:dyDescent="0.35">
      <c r="A954" s="93"/>
      <c r="C954" s="94"/>
      <c r="D954" s="95"/>
      <c r="E954" s="95"/>
      <c r="F954" s="95"/>
      <c r="G954" s="95"/>
    </row>
    <row r="955" spans="1:7" ht="14.25" customHeight="1" x14ac:dyDescent="0.35">
      <c r="A955" s="93"/>
      <c r="C955" s="94"/>
      <c r="D955" s="95"/>
      <c r="E955" s="95"/>
      <c r="F955" s="95"/>
      <c r="G955" s="95"/>
    </row>
    <row r="956" spans="1:7" ht="14.25" customHeight="1" x14ac:dyDescent="0.35">
      <c r="A956" s="93"/>
      <c r="C956" s="94"/>
      <c r="D956" s="95"/>
      <c r="E956" s="95"/>
      <c r="F956" s="95"/>
      <c r="G956" s="95"/>
    </row>
    <row r="957" spans="1:7" ht="14.25" customHeight="1" x14ac:dyDescent="0.35">
      <c r="A957" s="93"/>
      <c r="C957" s="94"/>
      <c r="D957" s="95"/>
      <c r="E957" s="95"/>
      <c r="F957" s="95"/>
      <c r="G957" s="95"/>
    </row>
    <row r="958" spans="1:7" ht="14.25" customHeight="1" x14ac:dyDescent="0.35">
      <c r="A958" s="93"/>
      <c r="C958" s="94"/>
      <c r="D958" s="95"/>
      <c r="E958" s="95"/>
      <c r="F958" s="95"/>
      <c r="G958" s="95"/>
    </row>
    <row r="959" spans="1:7" ht="14.25" customHeight="1" x14ac:dyDescent="0.35">
      <c r="A959" s="93"/>
      <c r="C959" s="94"/>
      <c r="D959" s="95"/>
      <c r="E959" s="95"/>
      <c r="F959" s="95"/>
      <c r="G959" s="95"/>
    </row>
    <row r="960" spans="1:7" ht="14.25" customHeight="1" x14ac:dyDescent="0.35">
      <c r="A960" s="93"/>
      <c r="C960" s="94"/>
      <c r="D960" s="95"/>
      <c r="E960" s="95"/>
      <c r="F960" s="95"/>
      <c r="G960" s="95"/>
    </row>
    <row r="961" spans="1:7" ht="14.25" customHeight="1" x14ac:dyDescent="0.35">
      <c r="A961" s="93"/>
      <c r="C961" s="94"/>
      <c r="D961" s="95"/>
      <c r="E961" s="95"/>
      <c r="F961" s="95"/>
      <c r="G961" s="95"/>
    </row>
    <row r="962" spans="1:7" ht="14.25" customHeight="1" x14ac:dyDescent="0.35">
      <c r="A962" s="93"/>
      <c r="C962" s="94"/>
      <c r="D962" s="95"/>
      <c r="E962" s="95"/>
      <c r="F962" s="95"/>
      <c r="G962" s="95"/>
    </row>
    <row r="963" spans="1:7" ht="14.25" customHeight="1" x14ac:dyDescent="0.35">
      <c r="A963" s="93"/>
      <c r="C963" s="94"/>
      <c r="D963" s="95"/>
      <c r="E963" s="95"/>
      <c r="F963" s="95"/>
      <c r="G963" s="95"/>
    </row>
    <row r="964" spans="1:7" ht="14.25" customHeight="1" x14ac:dyDescent="0.35">
      <c r="A964" s="93"/>
      <c r="C964" s="94"/>
      <c r="D964" s="95"/>
      <c r="E964" s="95"/>
      <c r="F964" s="95"/>
      <c r="G964" s="95"/>
    </row>
    <row r="965" spans="1:7" ht="14.25" customHeight="1" x14ac:dyDescent="0.35">
      <c r="A965" s="93"/>
      <c r="C965" s="94"/>
      <c r="D965" s="95"/>
      <c r="E965" s="95"/>
      <c r="F965" s="95"/>
      <c r="G965" s="95"/>
    </row>
    <row r="966" spans="1:7" ht="14.25" customHeight="1" x14ac:dyDescent="0.35">
      <c r="A966" s="93"/>
      <c r="C966" s="94"/>
      <c r="D966" s="95"/>
      <c r="E966" s="95"/>
      <c r="F966" s="95"/>
      <c r="G966" s="95"/>
    </row>
    <row r="967" spans="1:7" ht="14.25" customHeight="1" x14ac:dyDescent="0.35">
      <c r="A967" s="93"/>
      <c r="C967" s="94"/>
      <c r="D967" s="95"/>
      <c r="E967" s="95"/>
      <c r="F967" s="95"/>
      <c r="G967" s="95"/>
    </row>
    <row r="968" spans="1:7" ht="14.25" customHeight="1" x14ac:dyDescent="0.35">
      <c r="A968" s="93"/>
      <c r="C968" s="94"/>
      <c r="D968" s="95"/>
      <c r="E968" s="95"/>
      <c r="F968" s="95"/>
      <c r="G968" s="95"/>
    </row>
    <row r="969" spans="1:7" ht="14.25" customHeight="1" x14ac:dyDescent="0.35">
      <c r="A969" s="93"/>
      <c r="C969" s="94"/>
      <c r="D969" s="95"/>
      <c r="E969" s="95"/>
      <c r="F969" s="95"/>
      <c r="G969" s="95"/>
    </row>
    <row r="970" spans="1:7" ht="14.25" customHeight="1" x14ac:dyDescent="0.35">
      <c r="A970" s="93"/>
      <c r="C970" s="94"/>
      <c r="D970" s="95"/>
      <c r="E970" s="95"/>
      <c r="F970" s="95"/>
      <c r="G970" s="95"/>
    </row>
    <row r="971" spans="1:7" ht="14.25" customHeight="1" x14ac:dyDescent="0.35">
      <c r="A971" s="93"/>
      <c r="C971" s="94"/>
      <c r="D971" s="95"/>
      <c r="E971" s="95"/>
      <c r="F971" s="95"/>
      <c r="G971" s="95"/>
    </row>
    <row r="972" spans="1:7" ht="14.25" customHeight="1" x14ac:dyDescent="0.35">
      <c r="A972" s="93"/>
      <c r="C972" s="94"/>
      <c r="D972" s="95"/>
      <c r="E972" s="95"/>
      <c r="F972" s="95"/>
      <c r="G972" s="95"/>
    </row>
    <row r="973" spans="1:7" ht="14.25" customHeight="1" x14ac:dyDescent="0.35">
      <c r="A973" s="93"/>
      <c r="C973" s="94"/>
      <c r="D973" s="95"/>
      <c r="E973" s="95"/>
      <c r="F973" s="95"/>
      <c r="G973" s="95"/>
    </row>
    <row r="974" spans="1:7" ht="14.25" customHeight="1" x14ac:dyDescent="0.35">
      <c r="A974" s="93"/>
      <c r="C974" s="94"/>
      <c r="D974" s="95"/>
      <c r="E974" s="95"/>
      <c r="F974" s="95"/>
      <c r="G974" s="95"/>
    </row>
    <row r="975" spans="1:7" ht="14.25" customHeight="1" x14ac:dyDescent="0.35">
      <c r="A975" s="93"/>
      <c r="C975" s="94"/>
      <c r="D975" s="95"/>
      <c r="E975" s="95"/>
      <c r="F975" s="95"/>
      <c r="G975" s="95"/>
    </row>
    <row r="976" spans="1:7" ht="14.25" customHeight="1" x14ac:dyDescent="0.35">
      <c r="A976" s="93"/>
      <c r="C976" s="94"/>
      <c r="D976" s="95"/>
      <c r="E976" s="95"/>
      <c r="F976" s="95"/>
      <c r="G976" s="95"/>
    </row>
    <row r="977" spans="1:7" ht="14.25" customHeight="1" x14ac:dyDescent="0.35">
      <c r="A977" s="93"/>
      <c r="C977" s="94"/>
      <c r="D977" s="95"/>
      <c r="E977" s="95"/>
      <c r="F977" s="95"/>
      <c r="G977" s="95"/>
    </row>
    <row r="978" spans="1:7" ht="14.25" customHeight="1" x14ac:dyDescent="0.35">
      <c r="A978" s="93"/>
      <c r="C978" s="94"/>
      <c r="D978" s="95"/>
      <c r="E978" s="95"/>
      <c r="F978" s="95"/>
      <c r="G978" s="95"/>
    </row>
    <row r="979" spans="1:7" ht="14.25" customHeight="1" x14ac:dyDescent="0.35">
      <c r="A979" s="93"/>
      <c r="C979" s="94"/>
      <c r="D979" s="95"/>
      <c r="E979" s="95"/>
      <c r="F979" s="95"/>
      <c r="G979" s="95"/>
    </row>
    <row r="980" spans="1:7" ht="14.25" customHeight="1" x14ac:dyDescent="0.35">
      <c r="A980" s="93"/>
      <c r="C980" s="94"/>
      <c r="D980" s="95"/>
      <c r="E980" s="95"/>
      <c r="F980" s="95"/>
      <c r="G980" s="95"/>
    </row>
    <row r="981" spans="1:7" ht="14.25" customHeight="1" x14ac:dyDescent="0.35">
      <c r="A981" s="93"/>
      <c r="C981" s="94"/>
      <c r="D981" s="95"/>
      <c r="E981" s="95"/>
      <c r="F981" s="95"/>
      <c r="G981" s="95"/>
    </row>
    <row r="982" spans="1:7" ht="14.25" customHeight="1" x14ac:dyDescent="0.35">
      <c r="A982" s="93"/>
      <c r="C982" s="94"/>
      <c r="D982" s="95"/>
      <c r="E982" s="95"/>
      <c r="F982" s="95"/>
      <c r="G982" s="95"/>
    </row>
    <row r="983" spans="1:7" ht="14.25" customHeight="1" x14ac:dyDescent="0.35">
      <c r="A983" s="93"/>
      <c r="C983" s="94"/>
      <c r="D983" s="95"/>
      <c r="E983" s="95"/>
      <c r="F983" s="95"/>
      <c r="G983" s="95"/>
    </row>
    <row r="984" spans="1:7" ht="14.25" customHeight="1" x14ac:dyDescent="0.35">
      <c r="A984" s="93"/>
      <c r="C984" s="94"/>
      <c r="D984" s="95"/>
      <c r="E984" s="95"/>
      <c r="F984" s="95"/>
      <c r="G984" s="95"/>
    </row>
    <row r="985" spans="1:7" ht="14.25" customHeight="1" x14ac:dyDescent="0.35">
      <c r="A985" s="93"/>
      <c r="C985" s="94"/>
      <c r="D985" s="95"/>
      <c r="E985" s="95"/>
      <c r="F985" s="95"/>
      <c r="G985" s="95"/>
    </row>
    <row r="986" spans="1:7" ht="14.25" customHeight="1" x14ac:dyDescent="0.35">
      <c r="A986" s="93"/>
      <c r="C986" s="94"/>
      <c r="D986" s="95"/>
      <c r="E986" s="95"/>
      <c r="F986" s="95"/>
      <c r="G986" s="95"/>
    </row>
    <row r="987" spans="1:7" ht="14.25" customHeight="1" x14ac:dyDescent="0.35">
      <c r="A987" s="93"/>
      <c r="C987" s="94"/>
      <c r="D987" s="95"/>
      <c r="E987" s="95"/>
      <c r="F987" s="95"/>
      <c r="G987" s="95"/>
    </row>
    <row r="988" spans="1:7" ht="14.25" customHeight="1" x14ac:dyDescent="0.35">
      <c r="A988" s="93"/>
      <c r="C988" s="94"/>
      <c r="D988" s="95"/>
      <c r="E988" s="95"/>
      <c r="F988" s="95"/>
      <c r="G988" s="95"/>
    </row>
    <row r="989" spans="1:7" ht="14.25" customHeight="1" x14ac:dyDescent="0.35">
      <c r="A989" s="93"/>
      <c r="C989" s="94"/>
      <c r="D989" s="95"/>
      <c r="E989" s="95"/>
      <c r="F989" s="95"/>
      <c r="G989" s="95"/>
    </row>
    <row r="990" spans="1:7" ht="14.25" customHeight="1" x14ac:dyDescent="0.35">
      <c r="A990" s="93"/>
      <c r="C990" s="94"/>
      <c r="D990" s="95"/>
      <c r="E990" s="95"/>
      <c r="F990" s="95"/>
      <c r="G990" s="95"/>
    </row>
    <row r="991" spans="1:7" ht="14.25" customHeight="1" x14ac:dyDescent="0.35">
      <c r="A991" s="93"/>
      <c r="C991" s="94"/>
      <c r="D991" s="95"/>
      <c r="E991" s="95"/>
      <c r="F991" s="95"/>
      <c r="G991" s="95"/>
    </row>
    <row r="992" spans="1:7" ht="14.25" customHeight="1" x14ac:dyDescent="0.35">
      <c r="A992" s="93"/>
      <c r="C992" s="94"/>
      <c r="D992" s="95"/>
      <c r="E992" s="95"/>
      <c r="F992" s="95"/>
      <c r="G992" s="95"/>
    </row>
    <row r="993" spans="1:7" ht="14.25" customHeight="1" x14ac:dyDescent="0.35">
      <c r="A993" s="93"/>
      <c r="C993" s="94"/>
      <c r="D993" s="95"/>
      <c r="E993" s="95"/>
      <c r="F993" s="95"/>
      <c r="G993" s="95"/>
    </row>
    <row r="994" spans="1:7" ht="14.25" customHeight="1" x14ac:dyDescent="0.35">
      <c r="A994" s="93"/>
      <c r="C994" s="94"/>
      <c r="D994" s="95"/>
      <c r="E994" s="95"/>
      <c r="F994" s="95"/>
      <c r="G994" s="95"/>
    </row>
    <row r="995" spans="1:7" ht="14.25" customHeight="1" x14ac:dyDescent="0.35">
      <c r="A995" s="93"/>
      <c r="C995" s="94"/>
      <c r="D995" s="95"/>
      <c r="E995" s="95"/>
      <c r="F995" s="95"/>
      <c r="G995" s="95"/>
    </row>
    <row r="996" spans="1:7" ht="14.25" customHeight="1" x14ac:dyDescent="0.35">
      <c r="A996" s="93"/>
      <c r="C996" s="94"/>
      <c r="D996" s="95"/>
      <c r="E996" s="95"/>
      <c r="F996" s="95"/>
      <c r="G996" s="95"/>
    </row>
    <row r="997" spans="1:7" ht="14.25" customHeight="1" x14ac:dyDescent="0.35">
      <c r="A997" s="93"/>
      <c r="C997" s="94"/>
      <c r="D997" s="95"/>
      <c r="E997" s="95"/>
      <c r="F997" s="95"/>
      <c r="G997" s="95"/>
    </row>
    <row r="998" spans="1:7" ht="14.25" customHeight="1" x14ac:dyDescent="0.35">
      <c r="A998" s="93"/>
      <c r="C998" s="94"/>
      <c r="D998" s="95"/>
      <c r="E998" s="95"/>
      <c r="F998" s="95"/>
      <c r="G998" s="95"/>
    </row>
    <row r="999" spans="1:7" ht="14.25" customHeight="1" x14ac:dyDescent="0.35">
      <c r="A999" s="93"/>
      <c r="C999" s="94"/>
      <c r="D999" s="95"/>
      <c r="E999" s="95"/>
      <c r="F999" s="95"/>
      <c r="G999" s="95"/>
    </row>
    <row r="1000" spans="1:7" ht="14.25" customHeight="1" x14ac:dyDescent="0.35">
      <c r="A1000" s="93"/>
      <c r="C1000" s="94"/>
      <c r="D1000" s="95"/>
      <c r="E1000" s="95"/>
      <c r="F1000" s="95"/>
      <c r="G1000" s="95"/>
    </row>
  </sheetData>
  <conditionalFormatting sqref="H3:S8">
    <cfRule type="cellIs" dxfId="4" priority="1" stopIfTrue="1" operator="equal">
      <formula>"X"</formula>
    </cfRule>
  </conditionalFormatting>
  <conditionalFormatting sqref="H9:S18">
    <cfRule type="cellIs" dxfId="3" priority="2" stopIfTrue="1" operator="equal">
      <formula>"X"</formula>
    </cfRule>
  </conditionalFormatting>
  <conditionalFormatting sqref="H19:S25">
    <cfRule type="cellIs" dxfId="2" priority="3" stopIfTrue="1" operator="equal">
      <formula>"X"</formula>
    </cfRule>
  </conditionalFormatting>
  <conditionalFormatting sqref="H26:S32">
    <cfRule type="cellIs" dxfId="1" priority="4" stopIfTrue="1" operator="equal">
      <formula>"X"</formula>
    </cfRule>
  </conditionalFormatting>
  <conditionalFormatting sqref="H33:S35">
    <cfRule type="cellIs" dxfId="0" priority="5" stopIfTrue="1" operator="equal">
      <formula>"X"</formula>
    </cfRule>
  </conditionalFormatting>
  <pageMargins left="0.7" right="0.7" top="1.3472440944881889" bottom="1.1437007874015748" header="0" footer="0.75"/>
  <pageSetup paperSize="0" fitToWidth="0" fitToHeight="0" orientation="landscape" horizontalDpi="0" verticalDpi="0" copies="0"/>
  <headerFooter alignWithMargins="0">
    <oddHeader>&amp;C&amp;"Calibri1,Regular"&amp;F - &amp;A</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C00000"/>
    <pageSetUpPr fitToPage="1"/>
  </sheetPr>
  <dimension ref="A1:E37"/>
  <sheetViews>
    <sheetView zoomScale="80" zoomScaleNormal="80" workbookViewId="0">
      <pane xSplit="6" ySplit="1" topLeftCell="G5" activePane="bottomRight" state="frozen"/>
      <selection pane="topRight" activeCell="F1" sqref="F1"/>
      <selection pane="bottomLeft" activeCell="A2" sqref="A2"/>
      <selection pane="bottomRight" activeCell="C15" sqref="C15"/>
    </sheetView>
  </sheetViews>
  <sheetFormatPr defaultColWidth="9.1796875" defaultRowHeight="14.5" x14ac:dyDescent="0.35"/>
  <cols>
    <col min="1" max="1" width="9.1796875" style="3"/>
    <col min="2" max="2" width="9.1796875" style="2"/>
    <col min="3" max="3" width="122" style="13" customWidth="1"/>
    <col min="4" max="4" width="23.54296875" style="3" customWidth="1"/>
    <col min="5" max="5" width="30.81640625" style="17" customWidth="1"/>
    <col min="6" max="16384" width="9.1796875" style="13"/>
  </cols>
  <sheetData>
    <row r="1" spans="1:5" x14ac:dyDescent="0.35">
      <c r="A1" s="8" t="s">
        <v>42</v>
      </c>
      <c r="B1" s="7" t="s">
        <v>38</v>
      </c>
      <c r="C1" s="7" t="s">
        <v>39</v>
      </c>
      <c r="D1" s="7" t="s">
        <v>41</v>
      </c>
      <c r="E1" s="7" t="s">
        <v>40</v>
      </c>
    </row>
    <row r="2" spans="1:5" ht="29" x14ac:dyDescent="0.35">
      <c r="A2" s="8">
        <v>1</v>
      </c>
      <c r="B2" s="4" t="s">
        <v>43</v>
      </c>
      <c r="C2" s="12" t="s">
        <v>95</v>
      </c>
      <c r="D2" s="5" t="s">
        <v>131</v>
      </c>
      <c r="E2" s="10">
        <v>5</v>
      </c>
    </row>
    <row r="3" spans="1:5" ht="58" x14ac:dyDescent="0.35">
      <c r="A3" s="8">
        <v>2</v>
      </c>
      <c r="B3" s="4" t="s">
        <v>43</v>
      </c>
      <c r="C3" s="9" t="s">
        <v>96</v>
      </c>
      <c r="D3" s="5" t="s">
        <v>131</v>
      </c>
      <c r="E3" s="10" t="s">
        <v>132</v>
      </c>
    </row>
    <row r="4" spans="1:5" x14ac:dyDescent="0.35">
      <c r="A4" s="8">
        <v>3</v>
      </c>
      <c r="B4" s="4" t="s">
        <v>43</v>
      </c>
      <c r="C4" s="9" t="s">
        <v>97</v>
      </c>
      <c r="D4" s="5" t="s">
        <v>131</v>
      </c>
      <c r="E4" s="10" t="s">
        <v>63</v>
      </c>
    </row>
    <row r="5" spans="1:5" x14ac:dyDescent="0.35">
      <c r="A5" s="8">
        <v>4</v>
      </c>
      <c r="B5" s="4" t="s">
        <v>50</v>
      </c>
      <c r="C5" s="9" t="s">
        <v>51</v>
      </c>
      <c r="D5" s="5" t="s">
        <v>131</v>
      </c>
      <c r="E5" s="10" t="s">
        <v>133</v>
      </c>
    </row>
    <row r="6" spans="1:5" ht="29" x14ac:dyDescent="0.35">
      <c r="A6" s="8">
        <v>5</v>
      </c>
      <c r="B6" s="4" t="s">
        <v>50</v>
      </c>
      <c r="C6" s="14" t="s">
        <v>134</v>
      </c>
      <c r="D6" s="5" t="s">
        <v>131</v>
      </c>
      <c r="E6" s="10">
        <v>4</v>
      </c>
    </row>
    <row r="7" spans="1:5" ht="58" x14ac:dyDescent="0.35">
      <c r="A7" s="8">
        <v>6</v>
      </c>
      <c r="B7" s="4" t="s">
        <v>50</v>
      </c>
      <c r="C7" s="14" t="s">
        <v>135</v>
      </c>
      <c r="D7" s="5" t="s">
        <v>131</v>
      </c>
      <c r="E7" s="10" t="s">
        <v>52</v>
      </c>
    </row>
    <row r="8" spans="1:5" ht="29" x14ac:dyDescent="0.35">
      <c r="A8" s="8">
        <v>7</v>
      </c>
      <c r="B8" s="4" t="s">
        <v>50</v>
      </c>
      <c r="C8" s="14" t="s">
        <v>136</v>
      </c>
      <c r="D8" s="5" t="s">
        <v>131</v>
      </c>
      <c r="E8" s="10" t="s">
        <v>137</v>
      </c>
    </row>
    <row r="9" spans="1:5" x14ac:dyDescent="0.35">
      <c r="A9" s="8">
        <v>8</v>
      </c>
      <c r="B9" s="4" t="s">
        <v>50</v>
      </c>
      <c r="C9" s="15" t="s">
        <v>55</v>
      </c>
      <c r="D9" s="5" t="s">
        <v>131</v>
      </c>
      <c r="E9" s="10" t="s">
        <v>98</v>
      </c>
    </row>
    <row r="10" spans="1:5" x14ac:dyDescent="0.35">
      <c r="A10" s="8">
        <v>9</v>
      </c>
      <c r="B10" s="4" t="s">
        <v>50</v>
      </c>
      <c r="C10" s="9" t="s">
        <v>53</v>
      </c>
      <c r="D10" s="5" t="s">
        <v>131</v>
      </c>
      <c r="E10" s="10" t="s">
        <v>99</v>
      </c>
    </row>
    <row r="11" spans="1:5" x14ac:dyDescent="0.35">
      <c r="A11" s="8">
        <v>10</v>
      </c>
      <c r="B11" s="4" t="s">
        <v>50</v>
      </c>
      <c r="C11" s="9" t="s">
        <v>54</v>
      </c>
      <c r="D11" s="5" t="s">
        <v>131</v>
      </c>
      <c r="E11" s="10" t="s">
        <v>100</v>
      </c>
    </row>
    <row r="12" spans="1:5" x14ac:dyDescent="0.35">
      <c r="A12" s="8">
        <v>11</v>
      </c>
      <c r="B12" s="4" t="s">
        <v>50</v>
      </c>
      <c r="C12" s="9" t="s">
        <v>138</v>
      </c>
      <c r="D12" s="5" t="s">
        <v>131</v>
      </c>
      <c r="E12" s="10" t="s">
        <v>139</v>
      </c>
    </row>
    <row r="13" spans="1:5" x14ac:dyDescent="0.35">
      <c r="A13" s="8">
        <v>12</v>
      </c>
      <c r="B13" s="4" t="s">
        <v>50</v>
      </c>
      <c r="C13" s="9" t="s">
        <v>140</v>
      </c>
      <c r="D13" s="5" t="s">
        <v>131</v>
      </c>
      <c r="E13" s="10" t="s">
        <v>141</v>
      </c>
    </row>
    <row r="14" spans="1:5" ht="29" x14ac:dyDescent="0.35">
      <c r="A14" s="8">
        <v>13</v>
      </c>
      <c r="B14" s="4" t="s">
        <v>45</v>
      </c>
      <c r="C14" s="9" t="s">
        <v>101</v>
      </c>
      <c r="D14" s="5" t="s">
        <v>131</v>
      </c>
      <c r="E14" s="10" t="s">
        <v>102</v>
      </c>
    </row>
    <row r="15" spans="1:5" x14ac:dyDescent="0.35">
      <c r="A15" s="8">
        <v>14</v>
      </c>
      <c r="B15" s="4" t="s">
        <v>45</v>
      </c>
      <c r="C15" s="9" t="s">
        <v>103</v>
      </c>
      <c r="D15" s="5" t="s">
        <v>131</v>
      </c>
      <c r="E15" s="10" t="s">
        <v>142</v>
      </c>
    </row>
    <row r="16" spans="1:5" x14ac:dyDescent="0.35">
      <c r="A16" s="8">
        <v>15</v>
      </c>
      <c r="B16" s="4" t="s">
        <v>45</v>
      </c>
      <c r="C16" s="9" t="s">
        <v>104</v>
      </c>
      <c r="D16" s="5" t="s">
        <v>131</v>
      </c>
      <c r="E16" s="10" t="s">
        <v>143</v>
      </c>
    </row>
    <row r="17" spans="1:5" x14ac:dyDescent="0.35">
      <c r="A17" s="8">
        <v>16</v>
      </c>
      <c r="B17" s="4" t="s">
        <v>45</v>
      </c>
      <c r="C17" s="9" t="s">
        <v>46</v>
      </c>
      <c r="D17" s="5" t="s">
        <v>131</v>
      </c>
      <c r="E17" s="10" t="s">
        <v>47</v>
      </c>
    </row>
    <row r="18" spans="1:5" x14ac:dyDescent="0.35">
      <c r="A18" s="8">
        <v>17</v>
      </c>
      <c r="B18" s="4" t="s">
        <v>45</v>
      </c>
      <c r="C18" s="9" t="s">
        <v>105</v>
      </c>
      <c r="D18" s="5" t="s">
        <v>131</v>
      </c>
      <c r="E18" s="10">
        <v>2</v>
      </c>
    </row>
    <row r="19" spans="1:5" x14ac:dyDescent="0.35">
      <c r="A19" s="8">
        <v>18</v>
      </c>
      <c r="B19" s="4" t="s">
        <v>45</v>
      </c>
      <c r="C19" s="9" t="s">
        <v>62</v>
      </c>
      <c r="D19" s="5" t="s">
        <v>151</v>
      </c>
      <c r="E19" s="11" t="s">
        <v>64</v>
      </c>
    </row>
    <row r="20" spans="1:5" x14ac:dyDescent="0.35">
      <c r="A20" s="8">
        <v>19</v>
      </c>
      <c r="B20" s="4" t="s">
        <v>65</v>
      </c>
      <c r="C20" s="16" t="s">
        <v>144</v>
      </c>
      <c r="D20" s="5" t="s">
        <v>131</v>
      </c>
      <c r="E20" s="10">
        <v>3</v>
      </c>
    </row>
    <row r="21" spans="1:5" ht="29" x14ac:dyDescent="0.35">
      <c r="A21" s="8">
        <v>20</v>
      </c>
      <c r="B21" s="4" t="s">
        <v>65</v>
      </c>
      <c r="C21" s="9" t="s">
        <v>145</v>
      </c>
      <c r="D21" s="5" t="s">
        <v>131</v>
      </c>
      <c r="E21" s="10">
        <v>5</v>
      </c>
    </row>
    <row r="22" spans="1:5" x14ac:dyDescent="0.35">
      <c r="A22" s="8">
        <v>21</v>
      </c>
      <c r="B22" s="4" t="s">
        <v>65</v>
      </c>
      <c r="C22" s="9" t="s">
        <v>106</v>
      </c>
      <c r="D22" s="5" t="s">
        <v>131</v>
      </c>
      <c r="E22" s="10" t="s">
        <v>107</v>
      </c>
    </row>
    <row r="23" spans="1:5" x14ac:dyDescent="0.35">
      <c r="A23" s="8">
        <v>22</v>
      </c>
      <c r="B23" s="4" t="s">
        <v>65</v>
      </c>
      <c r="C23" s="9" t="s">
        <v>146</v>
      </c>
      <c r="D23" s="5" t="s">
        <v>131</v>
      </c>
      <c r="E23" s="10">
        <v>2</v>
      </c>
    </row>
    <row r="24" spans="1:5" x14ac:dyDescent="0.35">
      <c r="A24" s="8">
        <v>23</v>
      </c>
      <c r="B24" s="4" t="s">
        <v>65</v>
      </c>
      <c r="C24" s="9" t="s">
        <v>61</v>
      </c>
      <c r="D24" s="5" t="s">
        <v>131</v>
      </c>
      <c r="E24" s="10">
        <v>1</v>
      </c>
    </row>
    <row r="25" spans="1:5" x14ac:dyDescent="0.35">
      <c r="A25" s="8">
        <v>24</v>
      </c>
      <c r="B25" s="4" t="s">
        <v>60</v>
      </c>
      <c r="C25" s="9" t="s">
        <v>150</v>
      </c>
      <c r="D25" s="5" t="s">
        <v>131</v>
      </c>
      <c r="E25" s="10" t="s">
        <v>108</v>
      </c>
    </row>
    <row r="26" spans="1:5" ht="29" x14ac:dyDescent="0.35">
      <c r="A26" s="8">
        <v>25</v>
      </c>
      <c r="B26" s="4" t="s">
        <v>60</v>
      </c>
      <c r="C26" s="9" t="s">
        <v>109</v>
      </c>
      <c r="D26" s="5" t="s">
        <v>131</v>
      </c>
      <c r="E26" s="10" t="s">
        <v>147</v>
      </c>
    </row>
    <row r="27" spans="1:5" ht="49.5" customHeight="1" x14ac:dyDescent="0.35">
      <c r="A27" s="8">
        <v>26</v>
      </c>
      <c r="B27" s="4" t="s">
        <v>60</v>
      </c>
      <c r="C27" s="9" t="s">
        <v>149</v>
      </c>
      <c r="D27" s="5" t="s">
        <v>131</v>
      </c>
      <c r="E27" s="10" t="s">
        <v>148</v>
      </c>
    </row>
    <row r="28" spans="1:5" ht="57" customHeight="1" x14ac:dyDescent="0.35">
      <c r="A28" s="8">
        <v>27</v>
      </c>
      <c r="B28" s="4"/>
      <c r="C28" s="9"/>
      <c r="D28" s="5"/>
      <c r="E28" s="10"/>
    </row>
    <row r="29" spans="1:5" x14ac:dyDescent="0.35">
      <c r="A29" s="8">
        <v>28</v>
      </c>
      <c r="B29" s="4"/>
      <c r="C29" s="9"/>
      <c r="D29" s="5"/>
      <c r="E29" s="10"/>
    </row>
    <row r="30" spans="1:5" x14ac:dyDescent="0.35">
      <c r="A30" s="8">
        <v>29</v>
      </c>
      <c r="B30" s="4"/>
      <c r="C30" s="9"/>
      <c r="D30" s="5"/>
      <c r="E30" s="10"/>
    </row>
    <row r="31" spans="1:5" x14ac:dyDescent="0.35">
      <c r="A31" s="8">
        <v>30</v>
      </c>
      <c r="B31" s="4"/>
      <c r="C31" s="9"/>
      <c r="D31" s="5"/>
      <c r="E31" s="10"/>
    </row>
    <row r="32" spans="1:5" x14ac:dyDescent="0.35">
      <c r="A32" s="8">
        <v>31</v>
      </c>
      <c r="B32" s="4"/>
      <c r="C32" s="9"/>
      <c r="D32" s="5"/>
      <c r="E32" s="10"/>
    </row>
    <row r="33" spans="1:5" x14ac:dyDescent="0.35">
      <c r="A33" s="8">
        <v>32</v>
      </c>
      <c r="B33" s="4"/>
      <c r="C33" s="9"/>
      <c r="D33" s="5"/>
      <c r="E33" s="10"/>
    </row>
    <row r="34" spans="1:5" x14ac:dyDescent="0.35">
      <c r="A34" s="8">
        <v>33</v>
      </c>
      <c r="B34" s="4"/>
      <c r="C34" s="9"/>
      <c r="D34" s="5"/>
      <c r="E34" s="10"/>
    </row>
    <row r="35" spans="1:5" x14ac:dyDescent="0.35">
      <c r="A35" s="8">
        <v>34</v>
      </c>
      <c r="B35" s="4"/>
      <c r="C35" s="9"/>
      <c r="D35" s="5"/>
      <c r="E35" s="10"/>
    </row>
    <row r="36" spans="1:5" x14ac:dyDescent="0.35">
      <c r="A36" s="8">
        <v>35</v>
      </c>
      <c r="B36" s="4"/>
      <c r="C36" s="9"/>
      <c r="D36" s="5"/>
      <c r="E36" s="10"/>
    </row>
    <row r="37" spans="1:5" x14ac:dyDescent="0.35">
      <c r="A37" s="8">
        <v>36</v>
      </c>
      <c r="B37" s="4"/>
      <c r="C37" s="9"/>
      <c r="D37" s="5"/>
      <c r="E37" s="10"/>
    </row>
  </sheetData>
  <autoFilter ref="A1:E37" xr:uid="{00000000-0009-0000-0000-000001000000}"/>
  <pageMargins left="0.17" right="0.17" top="0.74803149606299213" bottom="0.74803149606299213" header="0.31496062992125984" footer="0.31496062992125984"/>
  <pageSetup paperSize="9" scale="51"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C00000"/>
    <pageSetUpPr fitToPage="1"/>
  </sheetPr>
  <dimension ref="A1:E17"/>
  <sheetViews>
    <sheetView zoomScale="90" zoomScaleNormal="90" workbookViewId="0">
      <pane xSplit="6" ySplit="1" topLeftCell="G2" activePane="bottomRight" state="frozen"/>
      <selection pane="topRight" activeCell="F1" sqref="F1"/>
      <selection pane="bottomLeft" activeCell="A2" sqref="A2"/>
      <selection pane="bottomRight" activeCell="D16" sqref="D16"/>
    </sheetView>
  </sheetViews>
  <sheetFormatPr defaultColWidth="9.1796875" defaultRowHeight="14.5" x14ac:dyDescent="0.35"/>
  <cols>
    <col min="1" max="2" width="9.1796875" style="3"/>
    <col min="3" max="3" width="85.7265625" style="17" customWidth="1"/>
    <col min="4" max="4" width="35.453125" style="3" customWidth="1"/>
    <col min="5" max="5" width="30.81640625" style="3" customWidth="1"/>
    <col min="6" max="16384" width="9.1796875" style="3"/>
  </cols>
  <sheetData>
    <row r="1" spans="1:5" x14ac:dyDescent="0.35">
      <c r="A1" s="8" t="s">
        <v>42</v>
      </c>
      <c r="B1" s="7" t="s">
        <v>38</v>
      </c>
      <c r="C1" s="7" t="s">
        <v>39</v>
      </c>
      <c r="D1" s="7" t="s">
        <v>41</v>
      </c>
      <c r="E1" s="7" t="s">
        <v>40</v>
      </c>
    </row>
    <row r="2" spans="1:5" ht="32.25" customHeight="1" x14ac:dyDescent="0.35">
      <c r="A2" s="8">
        <v>1</v>
      </c>
      <c r="B2" s="5" t="s">
        <v>43</v>
      </c>
      <c r="C2" s="9" t="s">
        <v>110</v>
      </c>
      <c r="D2" s="5" t="s">
        <v>48</v>
      </c>
      <c r="E2" s="5" t="s">
        <v>111</v>
      </c>
    </row>
    <row r="3" spans="1:5" x14ac:dyDescent="0.35">
      <c r="A3" s="8">
        <v>2</v>
      </c>
      <c r="B3" s="5" t="s">
        <v>50</v>
      </c>
      <c r="C3" s="9" t="s">
        <v>112</v>
      </c>
      <c r="D3" s="5" t="s">
        <v>48</v>
      </c>
      <c r="E3" s="5" t="s">
        <v>111</v>
      </c>
    </row>
    <row r="4" spans="1:5" ht="29" x14ac:dyDescent="0.35">
      <c r="A4" s="8">
        <v>3</v>
      </c>
      <c r="B4" s="5" t="s">
        <v>45</v>
      </c>
      <c r="C4" s="9" t="s">
        <v>113</v>
      </c>
      <c r="D4" s="5" t="s">
        <v>48</v>
      </c>
      <c r="E4" s="5" t="s">
        <v>111</v>
      </c>
    </row>
    <row r="5" spans="1:5" ht="29" x14ac:dyDescent="0.35">
      <c r="A5" s="8">
        <v>4</v>
      </c>
      <c r="B5" s="5" t="s">
        <v>45</v>
      </c>
      <c r="C5" s="9" t="s">
        <v>209</v>
      </c>
      <c r="D5" s="5" t="s">
        <v>48</v>
      </c>
      <c r="E5" s="5" t="s">
        <v>114</v>
      </c>
    </row>
    <row r="6" spans="1:5" x14ac:dyDescent="0.35">
      <c r="A6" s="8">
        <v>5</v>
      </c>
      <c r="B6" s="5" t="s">
        <v>45</v>
      </c>
      <c r="C6" s="44" t="s">
        <v>115</v>
      </c>
      <c r="D6" s="5" t="s">
        <v>48</v>
      </c>
      <c r="E6" s="18">
        <v>1</v>
      </c>
    </row>
    <row r="7" spans="1:5" ht="43.5" x14ac:dyDescent="0.35">
      <c r="A7" s="8">
        <v>6</v>
      </c>
      <c r="B7" s="5" t="s">
        <v>45</v>
      </c>
      <c r="C7" s="44" t="s">
        <v>200</v>
      </c>
      <c r="D7" s="5" t="s">
        <v>48</v>
      </c>
      <c r="E7" s="18">
        <v>1</v>
      </c>
    </row>
    <row r="8" spans="1:5" ht="29" x14ac:dyDescent="0.35">
      <c r="A8" s="8">
        <v>7</v>
      </c>
      <c r="B8" s="5" t="s">
        <v>65</v>
      </c>
      <c r="C8" s="44" t="s">
        <v>116</v>
      </c>
      <c r="D8" s="5" t="s">
        <v>48</v>
      </c>
      <c r="E8" s="5" t="s">
        <v>117</v>
      </c>
    </row>
    <row r="9" spans="1:5" x14ac:dyDescent="0.35">
      <c r="A9" s="8">
        <v>8</v>
      </c>
      <c r="B9" s="5" t="s">
        <v>65</v>
      </c>
      <c r="C9" s="44" t="s">
        <v>118</v>
      </c>
      <c r="D9" s="5" t="s">
        <v>48</v>
      </c>
      <c r="E9" s="5" t="s">
        <v>114</v>
      </c>
    </row>
    <row r="10" spans="1:5" x14ac:dyDescent="0.35">
      <c r="A10" s="8">
        <v>9</v>
      </c>
      <c r="B10" s="5" t="s">
        <v>65</v>
      </c>
      <c r="C10" s="44" t="s">
        <v>119</v>
      </c>
      <c r="D10" s="5" t="s">
        <v>48</v>
      </c>
      <c r="E10" s="5" t="s">
        <v>117</v>
      </c>
    </row>
    <row r="11" spans="1:5" x14ac:dyDescent="0.35">
      <c r="A11" s="8">
        <v>10</v>
      </c>
      <c r="B11" s="5" t="s">
        <v>60</v>
      </c>
      <c r="C11" s="44" t="s">
        <v>120</v>
      </c>
      <c r="D11" s="5" t="s">
        <v>48</v>
      </c>
      <c r="E11" s="5" t="s">
        <v>117</v>
      </c>
    </row>
    <row r="12" spans="1:5" x14ac:dyDescent="0.35">
      <c r="A12" s="8">
        <v>11</v>
      </c>
      <c r="B12" s="5"/>
      <c r="C12" s="44"/>
      <c r="D12" s="5"/>
      <c r="E12" s="5"/>
    </row>
    <row r="13" spans="1:5" x14ac:dyDescent="0.35">
      <c r="A13" s="8">
        <v>12</v>
      </c>
      <c r="B13" s="5"/>
      <c r="C13" s="44"/>
      <c r="D13" s="5"/>
      <c r="E13" s="5"/>
    </row>
    <row r="14" spans="1:5" x14ac:dyDescent="0.35">
      <c r="A14" s="8">
        <v>13</v>
      </c>
      <c r="B14" s="5"/>
      <c r="C14" s="44"/>
      <c r="D14" s="5"/>
      <c r="E14" s="5"/>
    </row>
    <row r="15" spans="1:5" x14ac:dyDescent="0.35">
      <c r="A15" s="8">
        <v>14</v>
      </c>
      <c r="B15" s="5"/>
      <c r="C15" s="44"/>
      <c r="D15" s="5"/>
      <c r="E15" s="5"/>
    </row>
    <row r="16" spans="1:5" x14ac:dyDescent="0.35">
      <c r="A16" s="8">
        <v>15</v>
      </c>
      <c r="B16" s="5"/>
      <c r="C16" s="44"/>
      <c r="D16" s="5"/>
      <c r="E16" s="5"/>
    </row>
    <row r="17" spans="1:5" x14ac:dyDescent="0.35">
      <c r="A17" s="8">
        <v>16</v>
      </c>
      <c r="B17" s="5"/>
      <c r="C17" s="9"/>
      <c r="D17" s="5"/>
      <c r="E17" s="5"/>
    </row>
  </sheetData>
  <pageMargins left="0.70866141732283472" right="0.70866141732283472" top="0.74803149606299213" bottom="0.74803149606299213" header="0.31496062992125984" footer="0.31496062992125984"/>
  <pageSetup paperSize="9" scale="76"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Fogli di lavoro</vt:lpstr>
      </vt:variant>
      <vt:variant>
        <vt:i4>6</vt:i4>
      </vt:variant>
      <vt:variant>
        <vt:lpstr>Intervalli denominati</vt:lpstr>
      </vt:variant>
      <vt:variant>
        <vt:i4>2</vt:i4>
      </vt:variant>
    </vt:vector>
  </HeadingPairs>
  <TitlesOfParts>
    <vt:vector size="8" baseType="lpstr">
      <vt:lpstr>AZIONI &amp; SCENARI</vt:lpstr>
      <vt:lpstr>SCENARI</vt:lpstr>
      <vt:lpstr>AZIONI &amp; GANTT_OLD</vt:lpstr>
      <vt:lpstr>AZIONI</vt:lpstr>
      <vt:lpstr>INDICATORI_DI_OUTPUT</vt:lpstr>
      <vt:lpstr>INDICATORI_DI_RISULTATO</vt:lpstr>
      <vt:lpstr>AZIONI!_FiltroDatabase</vt:lpstr>
      <vt:lpstr>AZIONI!_xlnm__FilterDatabase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Riccardo Pandolfi</dc:creator>
  <cp:lastModifiedBy>Riccardo Pandolfi</cp:lastModifiedBy>
  <cp:lastPrinted>2017-05-25T16:17:10Z</cp:lastPrinted>
  <dcterms:created xsi:type="dcterms:W3CDTF">2017-05-15T09:55:11Z</dcterms:created>
  <dcterms:modified xsi:type="dcterms:W3CDTF">2018-11-13T10:27:25Z</dcterms:modified>
</cp:coreProperties>
</file>