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グラフ\課題解決型\"/>
    </mc:Choice>
  </mc:AlternateContent>
  <bookViews>
    <workbookView xWindow="0" yWindow="0" windowWidth="16740" windowHeight="9120"/>
  </bookViews>
  <sheets>
    <sheet name="Sheet1" sheetId="1" r:id="rId1"/>
  </sheets>
  <externalReferences>
    <externalReference r:id="rId2"/>
    <externalReference r:id="rId3"/>
    <externalReference r:id="rId4"/>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1" l="1"/>
  <c r="F15" i="1"/>
  <c r="F14" i="1"/>
  <c r="F13" i="1"/>
  <c r="F12" i="1"/>
  <c r="F11" i="1"/>
  <c r="F10" i="1"/>
  <c r="F9" i="1"/>
  <c r="F8" i="1"/>
  <c r="F7" i="1"/>
  <c r="F5" i="1"/>
  <c r="F3" i="1"/>
  <c r="D16" i="1" l="1"/>
  <c r="D15" i="1"/>
  <c r="D14" i="1"/>
  <c r="D13" i="1"/>
  <c r="D12" i="1"/>
  <c r="D11" i="1"/>
  <c r="D10" i="1"/>
  <c r="D9" i="1"/>
  <c r="D8" i="1"/>
  <c r="D7" i="1"/>
  <c r="D5" i="1"/>
  <c r="D4" i="1"/>
  <c r="D3" i="1"/>
  <c r="D2" i="1"/>
  <c r="B16" i="1" l="1"/>
  <c r="G16" i="1" s="1"/>
  <c r="B15" i="1"/>
  <c r="G15" i="1" s="1"/>
  <c r="B14" i="1"/>
  <c r="G14" i="1" s="1"/>
  <c r="B13" i="1"/>
  <c r="G13" i="1" s="1"/>
  <c r="B12" i="1"/>
  <c r="G12" i="1" s="1"/>
  <c r="B11" i="1"/>
  <c r="G11" i="1" s="1"/>
  <c r="B10" i="1"/>
  <c r="G10" i="1" s="1"/>
  <c r="B9" i="1"/>
  <c r="G9" i="1" s="1"/>
  <c r="B8" i="1"/>
  <c r="G8" i="1" s="1"/>
  <c r="B7" i="1"/>
  <c r="G7" i="1" s="1"/>
  <c r="B6" i="1"/>
  <c r="G6" i="1" s="1"/>
  <c r="B5" i="1"/>
  <c r="G5" i="1" s="1"/>
  <c r="B4" i="1"/>
  <c r="G4" i="1" s="1"/>
  <c r="B3" i="1"/>
  <c r="G3" i="1" s="1"/>
  <c r="B2" i="1"/>
  <c r="G2" i="1" s="1"/>
</calcChain>
</file>

<file path=xl/sharedStrings.xml><?xml version="1.0" encoding="utf-8"?>
<sst xmlns="http://schemas.openxmlformats.org/spreadsheetml/2006/main" count="7" uniqueCount="5">
  <si>
    <t>音声ファイル</t>
    <rPh sb="0" eb="2">
      <t>オンセイ</t>
    </rPh>
    <phoneticPr fontId="1"/>
  </si>
  <si>
    <t>時間帯合計数</t>
    <rPh sb="0" eb="6">
      <t>ジカンタイゴウケイスウ</t>
    </rPh>
    <phoneticPr fontId="1"/>
  </si>
  <si>
    <t>鉛筆を3万で売る方法</t>
    <rPh sb="0" eb="2">
      <t>エンピツ</t>
    </rPh>
    <rPh sb="4" eb="5">
      <t>マン</t>
    </rPh>
    <rPh sb="6" eb="7">
      <t>ウ</t>
    </rPh>
    <rPh sb="8" eb="10">
      <t>ホウホウ</t>
    </rPh>
    <phoneticPr fontId="1"/>
  </si>
  <si>
    <t>過労自殺を無くすには</t>
    <rPh sb="0" eb="4">
      <t>カロウジサツ</t>
    </rPh>
    <rPh sb="5" eb="6">
      <t>ナ</t>
    </rPh>
    <phoneticPr fontId="1"/>
  </si>
  <si>
    <t>人口減少を食い止めるには</t>
    <rPh sb="0" eb="4">
      <t>ジンコウゲンショウ</t>
    </rPh>
    <rPh sb="5" eb="6">
      <t>ク</t>
    </rPh>
    <rPh sb="7" eb="8">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</si>
</sst>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課題解決型</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1"/>
          <c:order val="0"/>
          <c:tx>
            <c:strRef>
              <c:f>Sheet1!$B$1</c:f>
              <c:strCache>
                <c:ptCount val="1"/>
                <c:pt idx="0">
                  <c:v>鉛筆を3万で売る方法</c:v>
                </c:pt>
              </c:strCache>
            </c:strRef>
          </c:tx>
          <c:spPr>
            <a:solidFill>
              <a:schemeClr val="accent2"/>
            </a:solidFill>
            <a:ln>
              <a:noFill/>
            </a:ln>
            <a:effectLst/>
          </c:spPr>
          <c:invertIfNegative val="0"/>
          <c:val>
            <c:numRef>
              <c:f>Sheet1!$B$2:$B$16</c:f>
              <c:numCache>
                <c:formatCode>General</c:formatCode>
                <c:ptCount val="15"/>
                <c:pt idx="0">
                  <c:v>54</c:v>
                </c:pt>
                <c:pt idx="1">
                  <c:v>238</c:v>
                </c:pt>
                <c:pt idx="2">
                  <c:v>30</c:v>
                </c:pt>
                <c:pt idx="3">
                  <c:v>55</c:v>
                </c:pt>
                <c:pt idx="4">
                  <c:v>77</c:v>
                </c:pt>
                <c:pt idx="5">
                  <c:v>98</c:v>
                </c:pt>
                <c:pt idx="6">
                  <c:v>165</c:v>
                </c:pt>
                <c:pt idx="7">
                  <c:v>109</c:v>
                </c:pt>
                <c:pt idx="8">
                  <c:v>198</c:v>
                </c:pt>
                <c:pt idx="9">
                  <c:v>263</c:v>
                </c:pt>
                <c:pt idx="10">
                  <c:v>205</c:v>
                </c:pt>
                <c:pt idx="11">
                  <c:v>104</c:v>
                </c:pt>
                <c:pt idx="12">
                  <c:v>179</c:v>
                </c:pt>
                <c:pt idx="13">
                  <c:v>270</c:v>
                </c:pt>
                <c:pt idx="14">
                  <c:v>232</c:v>
                </c:pt>
              </c:numCache>
            </c:numRef>
          </c:val>
          <c:extLst>
            <c:ext xmlns:c16="http://schemas.microsoft.com/office/drawing/2014/chart" uri="{C3380CC4-5D6E-409C-BE32-E72D297353CC}">
              <c16:uniqueId val="{00000001-5623-4421-8B55-09E012C5103D}"/>
            </c:ext>
          </c:extLst>
        </c:ser>
        <c:ser>
          <c:idx val="3"/>
          <c:order val="1"/>
          <c:tx>
            <c:strRef>
              <c:f>Sheet1!$D$1</c:f>
              <c:strCache>
                <c:ptCount val="1"/>
                <c:pt idx="0">
                  <c:v>過労自殺を無くすには</c:v>
                </c:pt>
              </c:strCache>
            </c:strRef>
          </c:tx>
          <c:spPr>
            <a:solidFill>
              <a:schemeClr val="accent4"/>
            </a:solidFill>
            <a:ln>
              <a:noFill/>
            </a:ln>
            <a:effectLst/>
          </c:spPr>
          <c:invertIfNegative val="0"/>
          <c:val>
            <c:numRef>
              <c:f>Sheet1!$D$2:$D$16</c:f>
              <c:numCache>
                <c:formatCode>General</c:formatCode>
                <c:ptCount val="15"/>
                <c:pt idx="0">
                  <c:v>36</c:v>
                </c:pt>
                <c:pt idx="1">
                  <c:v>228</c:v>
                </c:pt>
                <c:pt idx="2">
                  <c:v>201</c:v>
                </c:pt>
                <c:pt idx="3">
                  <c:v>174</c:v>
                </c:pt>
                <c:pt idx="4">
                  <c:v>0</c:v>
                </c:pt>
                <c:pt idx="5">
                  <c:v>45</c:v>
                </c:pt>
                <c:pt idx="6">
                  <c:v>94</c:v>
                </c:pt>
                <c:pt idx="7">
                  <c:v>196</c:v>
                </c:pt>
                <c:pt idx="8">
                  <c:v>98</c:v>
                </c:pt>
                <c:pt idx="9">
                  <c:v>177</c:v>
                </c:pt>
                <c:pt idx="10">
                  <c:v>119</c:v>
                </c:pt>
                <c:pt idx="11">
                  <c:v>64</c:v>
                </c:pt>
                <c:pt idx="12">
                  <c:v>138</c:v>
                </c:pt>
                <c:pt idx="13">
                  <c:v>171</c:v>
                </c:pt>
                <c:pt idx="14">
                  <c:v>73</c:v>
                </c:pt>
              </c:numCache>
            </c:numRef>
          </c:val>
          <c:extLst>
            <c:ext xmlns:c16="http://schemas.microsoft.com/office/drawing/2014/chart" uri="{C3380CC4-5D6E-409C-BE32-E72D297353CC}">
              <c16:uniqueId val="{00000003-5623-4421-8B55-09E012C5103D}"/>
            </c:ext>
          </c:extLst>
        </c:ser>
        <c:ser>
          <c:idx val="5"/>
          <c:order val="2"/>
          <c:tx>
            <c:strRef>
              <c:f>Sheet1!$F$1</c:f>
              <c:strCache>
                <c:ptCount val="1"/>
                <c:pt idx="0">
                  <c:v>人口減少を食い止めるには</c:v>
                </c:pt>
              </c:strCache>
            </c:strRef>
          </c:tx>
          <c:spPr>
            <a:solidFill>
              <a:schemeClr val="accent6"/>
            </a:solidFill>
            <a:ln>
              <a:noFill/>
            </a:ln>
            <a:effectLst/>
          </c:spPr>
          <c:invertIfNegative val="0"/>
          <c:val>
            <c:numRef>
              <c:f>Sheet1!$F$2:$F$16</c:f>
              <c:numCache>
                <c:formatCode>General</c:formatCode>
                <c:ptCount val="15"/>
                <c:pt idx="0">
                  <c:v>0</c:v>
                </c:pt>
                <c:pt idx="1">
                  <c:v>80</c:v>
                </c:pt>
                <c:pt idx="2">
                  <c:v>0</c:v>
                </c:pt>
                <c:pt idx="3">
                  <c:v>24</c:v>
                </c:pt>
                <c:pt idx="4">
                  <c:v>0</c:v>
                </c:pt>
                <c:pt idx="5">
                  <c:v>144</c:v>
                </c:pt>
                <c:pt idx="6">
                  <c:v>238</c:v>
                </c:pt>
                <c:pt idx="7">
                  <c:v>106</c:v>
                </c:pt>
                <c:pt idx="8">
                  <c:v>158</c:v>
                </c:pt>
                <c:pt idx="9">
                  <c:v>16</c:v>
                </c:pt>
                <c:pt idx="10">
                  <c:v>23</c:v>
                </c:pt>
                <c:pt idx="11">
                  <c:v>12</c:v>
                </c:pt>
                <c:pt idx="12">
                  <c:v>107</c:v>
                </c:pt>
                <c:pt idx="13">
                  <c:v>143</c:v>
                </c:pt>
                <c:pt idx="14">
                  <c:v>140</c:v>
                </c:pt>
              </c:numCache>
            </c:numRef>
          </c:val>
          <c:extLst>
            <c:ext xmlns:c16="http://schemas.microsoft.com/office/drawing/2014/chart" uri="{C3380CC4-5D6E-409C-BE32-E72D297353CC}">
              <c16:uniqueId val="{00000005-5623-4421-8B55-09E012C5103D}"/>
            </c:ext>
          </c:extLst>
        </c:ser>
        <c:ser>
          <c:idx val="0"/>
          <c:order val="3"/>
          <c:tx>
            <c:strRef>
              <c:f>Sheet1!$G$1</c:f>
              <c:strCache>
                <c:ptCount val="1"/>
                <c:pt idx="0">
                  <c:v>時間帯合計数</c:v>
                </c:pt>
              </c:strCache>
            </c:strRef>
          </c:tx>
          <c:spPr>
            <a:solidFill>
              <a:schemeClr val="accent1"/>
            </a:solidFill>
            <a:ln>
              <a:noFill/>
            </a:ln>
            <a:effectLst/>
          </c:spPr>
          <c:invertIfNegative val="0"/>
          <c:val>
            <c:numRef>
              <c:f>Sheet1!$G$2:$G$16</c:f>
              <c:numCache>
                <c:formatCode>General</c:formatCode>
                <c:ptCount val="15"/>
                <c:pt idx="0">
                  <c:v>90</c:v>
                </c:pt>
                <c:pt idx="1">
                  <c:v>546</c:v>
                </c:pt>
                <c:pt idx="2">
                  <c:v>231</c:v>
                </c:pt>
                <c:pt idx="3">
                  <c:v>253</c:v>
                </c:pt>
                <c:pt idx="4">
                  <c:v>77</c:v>
                </c:pt>
                <c:pt idx="5">
                  <c:v>287</c:v>
                </c:pt>
                <c:pt idx="6">
                  <c:v>497</c:v>
                </c:pt>
                <c:pt idx="7">
                  <c:v>411</c:v>
                </c:pt>
                <c:pt idx="8">
                  <c:v>454</c:v>
                </c:pt>
                <c:pt idx="9">
                  <c:v>456</c:v>
                </c:pt>
                <c:pt idx="10">
                  <c:v>347</c:v>
                </c:pt>
                <c:pt idx="11">
                  <c:v>180</c:v>
                </c:pt>
                <c:pt idx="12">
                  <c:v>424</c:v>
                </c:pt>
                <c:pt idx="13">
                  <c:v>584</c:v>
                </c:pt>
                <c:pt idx="14">
                  <c:v>445</c:v>
                </c:pt>
              </c:numCache>
            </c:numRef>
          </c:val>
          <c:extLst>
            <c:ext xmlns:c16="http://schemas.microsoft.com/office/drawing/2014/chart" uri="{C3380CC4-5D6E-409C-BE32-E72D297353CC}">
              <c16:uniqueId val="{00000006-5623-4421-8B55-09E012C5103D}"/>
            </c:ext>
          </c:extLst>
        </c:ser>
        <c:dLbls>
          <c:showLegendKey val="0"/>
          <c:showVal val="0"/>
          <c:showCatName val="0"/>
          <c:showSerName val="0"/>
          <c:showPercent val="0"/>
          <c:showBubbleSize val="0"/>
        </c:dLbls>
        <c:gapWidth val="219"/>
        <c:overlap val="-27"/>
        <c:axId val="887875567"/>
        <c:axId val="887866415"/>
      </c:barChart>
      <c:catAx>
        <c:axId val="8878755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87866415"/>
        <c:crosses val="autoZero"/>
        <c:auto val="1"/>
        <c:lblAlgn val="ctr"/>
        <c:lblOffset val="100"/>
        <c:noMultiLvlLbl val="0"/>
      </c:catAx>
      <c:valAx>
        <c:axId val="88786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8787556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9523</xdr:colOff>
      <xdr:row>0</xdr:row>
      <xdr:rowOff>0</xdr:rowOff>
    </xdr:from>
    <xdr:to>
      <xdr:col>20</xdr:col>
      <xdr:colOff>666750</xdr:colOff>
      <xdr:row>20</xdr:row>
      <xdr:rowOff>228600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84002/Desktop/VSCode/Sotsuken/output/out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184002/Desktop/VSCode/Sotsuken/output/out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184002/Desktop/VSCode/Sotsuken/output/out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t="str">
            <v>宇宙兄弟猫の口から煙をやりだしとやります しかしんこやりますやりますので 各自 ヘッド 3万円で売りましょう</v>
          </cell>
        </row>
        <row r="3">
          <cell r="C3" t="str">
            <v>自分から飯します まず このスパイダーマンの鉛筆を3万円で売る方法として まず リアル スパイダーマンの鉛筆を持っこの行ってたりして めちゃくちゃ 付加価値を高めて3万円で売るというほうがいいと思います できれば 鉛筆の価値を知らない人に売りつけるのが一番手っ取り早いと思って あ このスパイダーマン この鉛筆の価値を決めるのって手間 スパイダーマンというブランドがあるんでめちゃくちゃ 昔のあのコレクターが集めるような12 希少性の高い鉛筆という説明をして価値を知らない人に</v>
          </cell>
        </row>
        <row r="4">
          <cell r="C4" t="str">
            <v>価値を知らない人に3万円で売りつけるという方法を考えましたか</v>
          </cell>
        </row>
        <row r="5">
          <cell r="C5" t="str">
            <v>平均額になるも俺はそれで 智子 の価値をつけてるっていう空 トムホランドが使った1ドルって この後なんかなんか</v>
          </cell>
        </row>
        <row r="6">
          <cell r="C6" t="str">
            <v>今時間どれくらいですか 10秒まで行くよ 5分 あとからまたこのパイダーマンの鉛筆の消しゴムと鉛筆の周りを覆っている この金属部分が 実は銀でできてるとか</v>
          </cell>
        </row>
        <row r="7">
          <cell r="C7" t="str">
            <v>そんな誰かが入ってるから中 日本語が限られてたりとかしてる可能性とかもあるんじゃないかなと思ってやっぱ3万円で売るのが一番いいのではないかと基本的には茶色い 鉛筆がデフォルトの鉛筆やからそれはまき</v>
          </cell>
        </row>
        <row r="8">
          <cell r="C8" t="str">
            <v>鉛筆やからそれは基本的に そんな高くはないと思うんですけど このスパイダーマンのこの鉛筆は売ってる場所とかもうそんな前全国でそんないろいろいろんな場所 取ってるわけではないからもう希少価値が高くなってるって言う事で3万で売るべきではないでしょうか 絵柄だけでさんま 買ってきて今売ってる場所も限られてるのもあるからです 体で全国で</v>
          </cell>
        </row>
        <row r="9">
          <cell r="C9" t="str">
            <v>全国でも合う文房具屋さんとかなんかたくさんところで 市販で売ってるけれども スパイダー 真夏はその数店舗しか売ってないことによって価値がちょっとあるんではないかと思いますが そこまで手が回らん状態で高い 付加価値つけて</v>
          </cell>
        </row>
        <row r="10">
          <cell r="C10" t="str">
            <v>しましょう も 怒んないのが そのメルカリでは何かしら 松前 太田君が入った その方が使用してたとかで高値でまたますっていうのは あれやろけどそれでも メルカリでそういう 紹介文に書いて売るなら 一番なんか売れるのかな っていうのしか 俺は愛しかない前に一通りの意見でたんですけど 7分も出してみる一応 回答は 企業側の提案やから真っ当な理由で見つけないとやばいは多分10倍とか言ったら怒られそう</v>
          </cell>
        </row>
        <row r="11">
          <cell r="C11" t="str">
            <v>お前の意見をまとめる そのまあどういう風にしてこの鉛筆に今 価値をつける かすればいいし お菓子だったりまーす 形だったりをつけることによっては3万円で売るっていうふうにしてると思うんだけども 一番 現実的なのはさっきあったようにその俳優さんとかが使ったもんとかなんか サイン書いてます とかそういうので3万円で売る での 噛まれた後の処置は懸念点としてはないあの そのまま買う相手の人が誰かしら 俳優 だとしても パンパンでなかったり興味がなかったりしたら あんまんだよ 買わんと思うよ その人になって 今勝手が違うって言う</v>
          </cell>
        </row>
        <row r="12">
          <cell r="C12" t="str">
            <v>違うって言うとそうそうそう それからやっぱり最初に鉛筆そのもの自体を これ これだけにするっていうのはありだと思うけどそれだったら一応その案とか関係ないっていう話いるんやったらさっき この鉛筆 自体に 銀と香は鉱物が使われてると帰ったらもうなんかそういうファンとか スパイダーマンとか関係なしにもう一つしてついてるものと想定されるから その売掛 手帳 3万 行けるんじゃないか そのお金自体で3万円するみたいな</v>
          </cell>
        </row>
        <row r="13">
          <cell r="C13" t="str">
            <v>今日は カテキンでなさそうで 止めようかなと 今でもそれって それぞれの良いところをまとめるとかでもないもんな これ そうじゃないと現実としては すべての人にダメって言うか 家で売るなら また金とか半分にして</v>
          </cell>
        </row>
        <row r="14">
          <cell r="C14" t="str">
            <v>マイミクにしてるって言うのがまた後じゃないかなと思います どうしたんですので もしやな ただ 実際にでも銀でできてるわけじゃない なんでの問題の受け取り方としたらさ お前はぎんじゃない鉛筆を3万円で売ってください っていう意味やったとしたらこういう事情もあった2人 正直この鉛筆を通したんですけど この鉛筆を3万円でお金を持ってる人に売りつけてで売ったお金は</v>
          </cell>
        </row>
        <row r="15">
          <cell r="C15" t="str">
            <v>で売ったお金は慈善活動に使われますという名目のもと 3万円で売る 競ったらちゃん前に買ってくれんじゃなかったらお金を事前活を入れるだけじゃなくてお金持ってる人がもう スパイダーマンえんぴつが満を持してて入るわけやしてない子全体的にもお金が欲しい 支援が言う人とかにも使われるお金がでビンビンな関係 やんか こら 鉛筆を3万円で買っていただけると 慈善活動につながりますって言う 気をつけて 売りつけるっていうのが今思い浮かんだんじゃないか 時間ないけどあんまりあと1分からもう一個なんか考えて 鉛筆に何かしら 他の なんか サービスを受けて</v>
          </cell>
        </row>
        <row r="16">
          <cell r="C16" t="str">
            <v>鉛筆 自体の値段 3万 やけど そのサービスに入ってもらったら3万キャッシュバックっていう形で入ってくる うるうるって言うのだったら 鉛筆 実質タダ みたいなもんやけど満々で売ることはできるけどちょっと まとめてきても理想 何がいいかなっていうのはこの鉛筆の3万円に対して何かしらのコンテンツやサービスを付加することによってその鉛筆に付属するものを3枚の価値として付与することで3万円 出る 鉛筆を売りつけるという形でいいんじゃないかな って気になりました います</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t="str">
            <v>SM 画廊 自殺などに過労自殺をなくすためには 8月に起こりきましょうか</v>
          </cell>
        </row>
        <row r="3">
          <cell r="C3" t="str">
            <v>宿 意見が意見が浮かんだ人からじゃあ僕からですか 過労自殺をなくすための対策としてはまず 企業が過労自殺をさせない環境を作るのが一番手っ取り早い方法だと思いますよ じゃあ どうやって過労自殺を起こさないような環境を作り上げるかと言うと あの国とかがあの 過労自殺をするくらいなら その会社をぶっつぶせ みたいな理論をあげて 過労自殺に追い込まれた若者を追い込んだ企業を報告する報告しちゃっていいよ みたいな制度を作って そしたら 企業 それを抑止するために</v>
          </cell>
        </row>
        <row r="4">
          <cell r="C4" t="str">
            <v>それを抑止するためにまともな労働環境を作らざるを得へんから なんかそうやったらできるんじゃないかな 過労自殺は防げるんじゃないかな 自分が追い込まれて死ぬくらいなら 企業のお人形さんみたいな そんな感じなんだこれからじゃあいつかの意見としては面白いから これは働いてるから起きるわけで そのことも 誰も当たらなくていいよ にるって言う なんでなんか最近 AI とかで人間の代わりとかできる 待ってるから</v>
          </cell>
        </row>
        <row r="5">
          <cell r="C5" t="str">
            <v>音が鳴ってるから 極力その なんて言うかなことを 人間じゃなくては 機械とか家に任せてもやることによって負けるな クマ なくす お神輿 ないけども 減らすことはできるんじゃないか っていう人ですが 他に行ける人は国 コロナ 対策として 今きが違うけどそのような 角8 長時間労働のその取り組みを強化するとこがどこでも僕は対策に物言ってた民族んのアン</v>
          </cell>
        </row>
        <row r="7">
          <cell r="C7" t="str">
            <v>アロー歯科 だってマジで帽子をなくしてる人に対して めちゃめちゃ お金をあげるんだと その</v>
          </cell>
        </row>
        <row r="8">
          <cell r="C8" t="str">
            <v>働いてる人が もう俺からしてないんじゃないみたいな感じに思わせるレベルのお金はあげる行きたいものは見合った金額をあげるって言う事からお金があるから辞めてもすぐ辞めても問題ないみたいな言い方</v>
          </cell>
        </row>
        <row r="9">
          <cell r="C9" t="str">
            <v>後は 茅ヶ崎 お父さん やっぱの中 それぞれのなんか会 従業員って言った会社員が なんか 労働環境を見れる あれ なんかなんかしかみたいなんで来たらなくなるんじゃないかなと思って混んでて働いてますよ みたいな なんか 結構 働いてる人がいれば ちょっと声かけてなんかちょっとなんかあれかな とかなとかってさせるような企業がそんなマネジメントしてるとは思えへんねんな これからどうなるかわからん</v>
          </cell>
        </row>
        <row r="10">
          <cell r="C10" t="str">
            <v>ロベカル 動画から 何て言ったらさ ママは残り6分 何か他に意見がある人は 企業報告制度下で PAO 銚子 上がらない人のその後のことを考えると被害に遭ってない人に似合う形になるので それは現場の</v>
          </cell>
        </row>
        <row r="11">
          <cell r="C11" t="str">
            <v>それは現場の仲間意識に繋がる環境になってる人 見つけたら自分に飛び火するかもしれないって言う さまあ 期間と言うか 創傷感に駆られてさあの自分の身を守るための 偽りの正義 みたいな なんて言うの 自分に被害を被るのは嫌やからなんかその過労死しそうな人は仕方なく 守る みたいな なんか 報告したりとかして36とかと一緒でその社長からその言えない みたいな</v>
          </cell>
        </row>
        <row r="12">
          <cell r="C12" t="str">
            <v>言えない みたいなことが起こる可能性はないことはないといけんって大きいを辞めた後のことを考えてるとこじゃないって考えてないけどお金もらっても 企業の方針 変わらんから よかろうしたんじゃないか みたいな感じでお金もらってるから 耐えられる</v>
          </cell>
        </row>
        <row r="13">
          <cell r="C13" t="str">
            <v>おまけ もらえる形がみたいな感じて自殺にはならんかなって言うか 前 あと3分版 5分版 担当 羽柴さんは解決にはならん つながる</v>
          </cell>
        </row>
        <row r="14">
          <cell r="C14" t="str">
            <v>ながら気はするな なんだったっけ 従業員の労働環境とか 時間を可視化するって言う それ プラスが追いつかなんかで可視化したやつを監視する人を助けるとかなんかそれが多くの人間がやるみたいな監査が 労働環境とかを観察するのはだいぶになった 金具 付けなきゃいけないみたいな 難しい</v>
          </cell>
        </row>
        <row r="15">
          <cell r="C15" t="str">
            <v>後で考えるなら 企業側にどういう なんか リスクなんてやらその改善に努めます だけじゃあかんや そんな そういう気持ち かに それでひかかったとしてな 麻疹に辛そうなってしまった時の対応のことまで考えないと結構 緊張した難しそうなんかそれでなんかあの関さんに引っかかった企業はなんかかかるような法人税 増やす とか あーそれそれでもいたらもう</v>
          </cell>
        </row>
        <row r="16">
          <cell r="C16" t="str">
            <v>誘わないないないない 傾向 納豆 から 第三者機関がそんな中で内部告発 れたやつか行かないとかなんかだとかそういう 縛りをつけて 勤怠管理と言うか</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3">
          <cell r="C3" t="str">
            <v>全然誰から人口が増えるって事は家庭の子ども家庭の事を聞く人があってしまうので金銭的な都合で子供を作れたこともあると思う 製作 幼稚園から高校まで授業料無償化する</v>
          </cell>
        </row>
        <row r="5">
          <cell r="C5" t="str">
            <v>インスト このテーマ めっちゃ 今の時代にいたの</v>
          </cell>
        </row>
        <row r="7">
          <cell r="C7" t="str">
            <v>成増の高校とか後で教育費の無償化して回してもらう 子供を産んで待っていますけど逆にその子供がないとなんかにも税金がめちゃめちゃかかるみたいだから 一人一人の なんか人に対して なんかすごいで見ると終わるみたいな仕組みをもあるかと思います 世界にちんこを食い止めるから日本の人口 増えてるよ</v>
          </cell>
        </row>
        <row r="8">
          <cell r="C8" t="str">
            <v>によって ちょっと変わってくるところ やけど あの難民と快眠とか日本とかに勧誘して 国籍を与えたら使用人口自体は増えることになるから日本から日本国内の人口だけで考えたらば 移民 難民とか受け入れ 国籍は連れて 3職業をつない 頭のやつをしてエッチしたら一応人口としたファイルがないで打つんが浮かんだかな 今コロナか 手間なくなっている人が増えてるから まぁ 結局的にワクチンを打って死亡していく人もなるべく 減少させていけば少しでも現場は 食い止められるんじゃないかと思います</v>
          </cell>
        </row>
        <row r="9">
          <cell r="C9" t="str">
            <v>違かったコロナで死ぬより投資家 投資家の方が大問題としてもいいし そうしかをどうするか っていうの 考えると不眠にお見合い制度を設けるこれ これをやることで出会いがない人にも結婚したくない人以外は結婚できる確率は</v>
          </cell>
        </row>
        <row r="10">
          <cell r="C10" t="str">
            <v>若者が住む独身で子供 結婚できないっていうのでその少子化が進むのでその明るくをもっと増やして住んでないとか お酒 小田君がいた出会いの場を設けてその環境はなくその環境とかその 言いやすくする環境 結婚しやすい環境なの作ればまあ 現象は抑えられるとそうでもなきゃ出来ないって 職場 そういう 稼げる場を出せばいいのかな</v>
          </cell>
        </row>
        <row r="11">
          <cell r="C11" t="str">
            <v>今の意見 ある 仕方 最初の最初</v>
          </cell>
        </row>
        <row r="12">
          <cell r="C12" t="str">
            <v>あと5分つあと5分 止めてもいいんだよいいけど</v>
          </cell>
        </row>
        <row r="13">
          <cell r="C13" t="str">
            <v>求められる あと 幼稚園</v>
          </cell>
        </row>
        <row r="14">
          <cell r="C14" t="str">
            <v>次は パチンコが増える 社会保険労働した 移民 難民とか仕事を与えてあげたら 下来てもいるしたチ**は安定した収入の安定収入を増やし 出会いの収入 面と出会いの場を設けて結婚をしやすくするという考え方 考えは 国が</v>
          </cell>
        </row>
        <row r="15">
          <cell r="C15" t="str">
            <v>お見合いなくて結婚するきっかけ なども作ってそ歯科対策 お子様です 僕の考えはその制度的に例えばその教育費を無償化してまし F 2 でなくて 逆に独身の人とかにあの なんか 税金とかしてもらうようにしたほうがいい と僕 の考えは長期的に続いているので 僕的に摂取することを進めることです</v>
          </cell>
        </row>
        <row r="16">
          <cell r="C16" t="str">
            <v>あと1分じゃ まとめると 次が政策を改めて何かしらの形で国民に援助金などを上げてもっと子供が暮らしやすい環境を作ったりと出会いの場を増やすことで子供を捨てる 引っ掛けなども 与えて 少子化を改善していくことで人口が 人口の減少を食い止めていけるのではないかという考えで大丈夫ですか</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Y12" sqref="Y12"/>
    </sheetView>
  </sheetViews>
  <sheetFormatPr defaultRowHeight="18.75" x14ac:dyDescent="0.4"/>
  <sheetData>
    <row r="1" spans="1:7" x14ac:dyDescent="0.4">
      <c r="A1" t="s">
        <v>0</v>
      </c>
      <c r="B1" t="s">
        <v>2</v>
      </c>
      <c r="C1" t="s">
        <v>0</v>
      </c>
      <c r="D1" t="s">
        <v>3</v>
      </c>
      <c r="E1" t="s">
        <v>0</v>
      </c>
      <c r="F1" t="s">
        <v>4</v>
      </c>
      <c r="G1" t="s">
        <v>1</v>
      </c>
    </row>
    <row r="2" spans="1:7" x14ac:dyDescent="0.4">
      <c r="A2">
        <v>0</v>
      </c>
      <c r="B2">
        <f>IF([1]結果!$C$2="",NA(),LEN([1]結果!$C$2))</f>
        <v>54</v>
      </c>
      <c r="C2">
        <v>0</v>
      </c>
      <c r="D2">
        <f>IF([2]結果!$C$2="",NA(),LEN([2]結果!$C$2))</f>
        <v>36</v>
      </c>
      <c r="E2">
        <v>0</v>
      </c>
      <c r="F2">
        <v>0</v>
      </c>
      <c r="G2">
        <f>SUM(B2,D2,F2)</f>
        <v>90</v>
      </c>
    </row>
    <row r="3" spans="1:7" x14ac:dyDescent="0.4">
      <c r="A3">
        <v>1</v>
      </c>
      <c r="B3">
        <f>IF([1]結果!$C$3="",NA(),LEN([1]結果!$C$3))</f>
        <v>238</v>
      </c>
      <c r="C3">
        <v>1</v>
      </c>
      <c r="D3">
        <f>IF([2]結果!$C$3="",NA(),LEN([2]結果!$C$3))</f>
        <v>228</v>
      </c>
      <c r="E3">
        <v>1</v>
      </c>
      <c r="F3">
        <f>IF([3]結果!$C$3="",NA(),LEN([3]結果!$C$3))</f>
        <v>80</v>
      </c>
      <c r="G3">
        <f t="shared" ref="G3:G16" si="0">SUM(B3,D3,F3)</f>
        <v>546</v>
      </c>
    </row>
    <row r="4" spans="1:7" x14ac:dyDescent="0.4">
      <c r="A4">
        <v>2</v>
      </c>
      <c r="B4">
        <f>IF([1]結果!$C$4="",NA(),LEN([1]結果!$C$4))</f>
        <v>30</v>
      </c>
      <c r="C4">
        <v>2</v>
      </c>
      <c r="D4">
        <f>IF([2]結果!$C$4="",NA(),LEN([2]結果!$C$4))</f>
        <v>201</v>
      </c>
      <c r="E4">
        <v>2</v>
      </c>
      <c r="F4">
        <v>0</v>
      </c>
      <c r="G4">
        <f t="shared" si="0"/>
        <v>231</v>
      </c>
    </row>
    <row r="5" spans="1:7" x14ac:dyDescent="0.4">
      <c r="A5">
        <v>3</v>
      </c>
      <c r="B5">
        <f>IF([1]結果!$C$5="",NA(),LEN([1]結果!$C$5))</f>
        <v>55</v>
      </c>
      <c r="C5">
        <v>3</v>
      </c>
      <c r="D5">
        <f>IF([2]結果!$C$5="",NA(),LEN([2]結果!$C$5))</f>
        <v>174</v>
      </c>
      <c r="E5">
        <v>3</v>
      </c>
      <c r="F5">
        <f>IF([3]結果!$C$5="",NA(),LEN([3]結果!$C$5))</f>
        <v>24</v>
      </c>
      <c r="G5">
        <f t="shared" si="0"/>
        <v>253</v>
      </c>
    </row>
    <row r="6" spans="1:7" x14ac:dyDescent="0.4">
      <c r="A6">
        <v>4</v>
      </c>
      <c r="B6">
        <f>IF([1]結果!$C$6="",NA(),LEN([1]結果!$C$6))</f>
        <v>77</v>
      </c>
      <c r="C6">
        <v>4</v>
      </c>
      <c r="D6">
        <v>0</v>
      </c>
      <c r="E6">
        <v>4</v>
      </c>
      <c r="F6">
        <v>0</v>
      </c>
      <c r="G6">
        <f t="shared" si="0"/>
        <v>77</v>
      </c>
    </row>
    <row r="7" spans="1:7" x14ac:dyDescent="0.4">
      <c r="A7">
        <v>5</v>
      </c>
      <c r="B7">
        <f>IF([1]結果!$C$7="",NA(),LEN([1]結果!$C$7))</f>
        <v>98</v>
      </c>
      <c r="C7">
        <v>5</v>
      </c>
      <c r="D7">
        <f>IF([2]結果!$C$7="",NA(),LEN([2]結果!$C$7))</f>
        <v>45</v>
      </c>
      <c r="E7">
        <v>5</v>
      </c>
      <c r="F7">
        <f>IF([3]結果!$C$7="",NA(),LEN([3]結果!$C$7))</f>
        <v>144</v>
      </c>
      <c r="G7">
        <f t="shared" si="0"/>
        <v>287</v>
      </c>
    </row>
    <row r="8" spans="1:7" x14ac:dyDescent="0.4">
      <c r="A8">
        <v>6</v>
      </c>
      <c r="B8">
        <f>IF([1]結果!$C$8="",NA(),LEN([1]結果!$C$8))</f>
        <v>165</v>
      </c>
      <c r="C8">
        <v>6</v>
      </c>
      <c r="D8">
        <f>IF([2]結果!$C$8="",NA(),LEN([2]結果!$C$8))</f>
        <v>94</v>
      </c>
      <c r="E8">
        <v>6</v>
      </c>
      <c r="F8">
        <f>IF([3]結果!$C$8="",NA(),LEN([3]結果!$C$8))</f>
        <v>238</v>
      </c>
      <c r="G8">
        <f t="shared" si="0"/>
        <v>497</v>
      </c>
    </row>
    <row r="9" spans="1:7" x14ac:dyDescent="0.4">
      <c r="A9">
        <v>7</v>
      </c>
      <c r="B9">
        <f>IF([1]結果!$C$9="",NA(),LEN([1]結果!$C$9))</f>
        <v>109</v>
      </c>
      <c r="C9">
        <v>7</v>
      </c>
      <c r="D9">
        <f>IF([2]結果!$C$9="",NA(),LEN([2]結果!$C$9))</f>
        <v>196</v>
      </c>
      <c r="E9">
        <v>7</v>
      </c>
      <c r="F9">
        <f>IF([3]結果!$C$9="",NA(),LEN([3]結果!$C$9))</f>
        <v>106</v>
      </c>
      <c r="G9">
        <f t="shared" si="0"/>
        <v>411</v>
      </c>
    </row>
    <row r="10" spans="1:7" x14ac:dyDescent="0.4">
      <c r="A10">
        <v>8</v>
      </c>
      <c r="B10">
        <f>IF([1]結果!$C$10="",NA(),LEN([1]結果!$C$10))</f>
        <v>198</v>
      </c>
      <c r="C10">
        <v>8</v>
      </c>
      <c r="D10">
        <f>IF([2]結果!$C$10="",NA(),LEN([2]結果!$C$10))</f>
        <v>98</v>
      </c>
      <c r="E10">
        <v>8</v>
      </c>
      <c r="F10">
        <f>IF([3]結果!$C$10="",NA(),LEN([3]結果!$C$10))</f>
        <v>158</v>
      </c>
      <c r="G10">
        <f t="shared" si="0"/>
        <v>454</v>
      </c>
    </row>
    <row r="11" spans="1:7" x14ac:dyDescent="0.4">
      <c r="A11">
        <v>9</v>
      </c>
      <c r="B11">
        <f>IF([1]結果!$C$11="",NA(),LEN([1]結果!$C$11))</f>
        <v>263</v>
      </c>
      <c r="C11">
        <v>9</v>
      </c>
      <c r="D11">
        <f>IF([2]結果!$C$11="",NA(),LEN([2]結果!$C$11))</f>
        <v>177</v>
      </c>
      <c r="E11">
        <v>9</v>
      </c>
      <c r="F11">
        <f>IF([3]結果!$C$11="",NA(),LEN([3]結果!$C$11))</f>
        <v>16</v>
      </c>
      <c r="G11">
        <f t="shared" si="0"/>
        <v>456</v>
      </c>
    </row>
    <row r="12" spans="1:7" x14ac:dyDescent="0.4">
      <c r="A12">
        <v>10</v>
      </c>
      <c r="B12">
        <f>IF([1]結果!$C$12="",NA(),LEN([1]結果!$C$12))</f>
        <v>205</v>
      </c>
      <c r="C12">
        <v>10</v>
      </c>
      <c r="D12">
        <f>IF([2]結果!$C$12="",NA(),LEN([2]結果!$C$12))</f>
        <v>119</v>
      </c>
      <c r="E12">
        <v>10</v>
      </c>
      <c r="F12">
        <f>IF([3]結果!$C$12="",NA(),LEN([3]結果!$C$12))</f>
        <v>23</v>
      </c>
      <c r="G12">
        <f t="shared" si="0"/>
        <v>347</v>
      </c>
    </row>
    <row r="13" spans="1:7" x14ac:dyDescent="0.4">
      <c r="A13">
        <v>11</v>
      </c>
      <c r="B13">
        <f>IF([1]結果!$C$13="",NA(),LEN([1]結果!$C$13))</f>
        <v>104</v>
      </c>
      <c r="C13">
        <v>11</v>
      </c>
      <c r="D13">
        <f>IF([2]結果!$C$13="",NA(),LEN([2]結果!$C$13))</f>
        <v>64</v>
      </c>
      <c r="E13">
        <v>11</v>
      </c>
      <c r="F13">
        <f>IF([3]結果!$C$13="",NA(),LEN([3]結果!$C$13))</f>
        <v>12</v>
      </c>
      <c r="G13">
        <f t="shared" si="0"/>
        <v>180</v>
      </c>
    </row>
    <row r="14" spans="1:7" x14ac:dyDescent="0.4">
      <c r="A14">
        <v>12</v>
      </c>
      <c r="B14">
        <f>IF([1]結果!$C$14="",NA(),LEN([1]結果!$C$14))</f>
        <v>179</v>
      </c>
      <c r="C14">
        <v>12</v>
      </c>
      <c r="D14">
        <f>IF([2]結果!$C$14="",NA(),LEN([2]結果!$C$14))</f>
        <v>138</v>
      </c>
      <c r="E14">
        <v>12</v>
      </c>
      <c r="F14">
        <f>IF([3]結果!$C$14="",NA(),LEN([3]結果!$C$14))</f>
        <v>107</v>
      </c>
      <c r="G14">
        <f t="shared" si="0"/>
        <v>424</v>
      </c>
    </row>
    <row r="15" spans="1:7" x14ac:dyDescent="0.4">
      <c r="A15">
        <v>13</v>
      </c>
      <c r="B15">
        <f>IF([1]結果!$C$15="",NA(),LEN([1]結果!$C$15))</f>
        <v>270</v>
      </c>
      <c r="C15">
        <v>13</v>
      </c>
      <c r="D15">
        <f>IF([2]結果!$C$15="",NA(),LEN([2]結果!$C$15))</f>
        <v>171</v>
      </c>
      <c r="E15">
        <v>13</v>
      </c>
      <c r="F15">
        <f>IF([3]結果!$C$15="",NA(),LEN([3]結果!$C$15))</f>
        <v>143</v>
      </c>
      <c r="G15">
        <f t="shared" si="0"/>
        <v>584</v>
      </c>
    </row>
    <row r="16" spans="1:7" x14ac:dyDescent="0.4">
      <c r="A16">
        <v>14</v>
      </c>
      <c r="B16">
        <f>IF([1]結果!$C$16="",NA(),LEN([1]結果!$C$16))</f>
        <v>232</v>
      </c>
      <c r="C16">
        <v>14</v>
      </c>
      <c r="D16">
        <f>IF([2]結果!$C$16="",NA(),LEN([2]結果!$C$16))</f>
        <v>73</v>
      </c>
      <c r="E16">
        <v>14</v>
      </c>
      <c r="F16">
        <f>IF([3]結果!$C$16="",NA(),LEN([3]結果!$C$16))</f>
        <v>140</v>
      </c>
      <c r="G16">
        <f t="shared" si="0"/>
        <v>445</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2022-02-02T03:19:38Z</dcterms:created>
  <dcterms:modified xsi:type="dcterms:W3CDTF">2022-02-02T03:33:35Z</dcterms:modified>
</cp:coreProperties>
</file>