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選択肢型\"/>
    </mc:Choice>
  </mc:AlternateContent>
  <bookViews>
    <workbookView xWindow="0" yWindow="0" windowWidth="16740" windowHeight="9120"/>
  </bookViews>
  <sheets>
    <sheet name="Sheet1" sheetId="1" r:id="rId1"/>
  </sheets>
  <externalReferences>
    <externalReference r:id="rId2"/>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2" i="1"/>
  <c r="D16" i="1" l="1"/>
  <c r="D15" i="1"/>
  <c r="D14" i="1"/>
  <c r="D13" i="1"/>
  <c r="D12" i="1"/>
  <c r="D11" i="1"/>
  <c r="D10" i="1"/>
  <c r="D9" i="1"/>
  <c r="D8" i="1"/>
  <c r="D7" i="1"/>
  <c r="D6" i="1"/>
  <c r="D5" i="1"/>
  <c r="D4" i="1"/>
  <c r="D3" i="1"/>
  <c r="D2" i="1"/>
  <c r="B16" i="1" l="1"/>
  <c r="B14" i="1"/>
  <c r="B13" i="1"/>
  <c r="B12" i="1"/>
  <c r="B11" i="1"/>
  <c r="B10" i="1"/>
  <c r="B9" i="1"/>
  <c r="B8" i="1"/>
  <c r="B7" i="1"/>
  <c r="B6" i="1"/>
  <c r="B5" i="1"/>
  <c r="B4" i="1"/>
  <c r="B3" i="1"/>
</calcChain>
</file>

<file path=xl/sharedStrings.xml><?xml version="1.0" encoding="utf-8"?>
<sst xmlns="http://schemas.openxmlformats.org/spreadsheetml/2006/main" count="7" uniqueCount="6">
  <si>
    <t>音声ファイル</t>
    <rPh sb="0" eb="2">
      <t>オンセイ</t>
    </rPh>
    <phoneticPr fontId="1"/>
  </si>
  <si>
    <t>音声ファイル</t>
  </si>
  <si>
    <t>時間帯合計数</t>
    <rPh sb="0" eb="3">
      <t>ジカンタイ</t>
    </rPh>
    <rPh sb="3" eb="6">
      <t>ゴウケイスウ</t>
    </rPh>
    <phoneticPr fontId="1"/>
  </si>
  <si>
    <t>無人島に1つ持っていくならナイフかライターか</t>
    <rPh sb="0" eb="3">
      <t>ムジントウ</t>
    </rPh>
    <rPh sb="6" eb="7">
      <t>モ</t>
    </rPh>
    <phoneticPr fontId="1"/>
  </si>
  <si>
    <t>流行るのは動画か画像か</t>
    <rPh sb="0" eb="2">
      <t>ハヤ</t>
    </rPh>
    <rPh sb="5" eb="7">
      <t>ドウガ</t>
    </rPh>
    <rPh sb="8" eb="10">
      <t>ガゾウ</t>
    </rPh>
    <phoneticPr fontId="1"/>
  </si>
  <si>
    <t>本は紙か電子書籍か</t>
    <rPh sb="0" eb="1">
      <t>ホン</t>
    </rPh>
    <rPh sb="2" eb="3">
      <t>カミ</t>
    </rPh>
    <rPh sb="4" eb="8">
      <t>デンシショセキ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</si>
</sst>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選択肢型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1"/>
          <c:order val="0"/>
          <c:tx>
            <c:strRef>
              <c:f>Sheet1!$B$1</c:f>
              <c:strCache>
                <c:ptCount val="1"/>
                <c:pt idx="0">
                  <c:v>本は紙か電子書籍か</c:v>
                </c:pt>
              </c:strCache>
            </c:strRef>
          </c:tx>
          <c:spPr>
            <a:solidFill>
              <a:schemeClr val="accent2"/>
            </a:solidFill>
            <a:ln>
              <a:noFill/>
            </a:ln>
            <a:effectLst/>
          </c:spPr>
          <c:invertIfNegative val="0"/>
          <c:val>
            <c:numRef>
              <c:f>Sheet1!$B$2:$B$16</c:f>
              <c:numCache>
                <c:formatCode>General</c:formatCode>
                <c:ptCount val="15"/>
                <c:pt idx="0">
                  <c:v>0</c:v>
                </c:pt>
                <c:pt idx="1">
                  <c:v>174</c:v>
                </c:pt>
                <c:pt idx="2">
                  <c:v>113</c:v>
                </c:pt>
                <c:pt idx="3">
                  <c:v>174</c:v>
                </c:pt>
                <c:pt idx="4">
                  <c:v>193</c:v>
                </c:pt>
                <c:pt idx="5">
                  <c:v>240</c:v>
                </c:pt>
                <c:pt idx="6">
                  <c:v>143</c:v>
                </c:pt>
                <c:pt idx="7">
                  <c:v>157</c:v>
                </c:pt>
                <c:pt idx="8">
                  <c:v>68</c:v>
                </c:pt>
                <c:pt idx="9">
                  <c:v>84</c:v>
                </c:pt>
                <c:pt idx="10">
                  <c:v>52</c:v>
                </c:pt>
                <c:pt idx="11">
                  <c:v>27</c:v>
                </c:pt>
                <c:pt idx="12">
                  <c:v>56</c:v>
                </c:pt>
                <c:pt idx="13">
                  <c:v>0</c:v>
                </c:pt>
                <c:pt idx="14">
                  <c:v>87</c:v>
                </c:pt>
              </c:numCache>
            </c:numRef>
          </c:val>
          <c:extLst>
            <c:ext xmlns:c16="http://schemas.microsoft.com/office/drawing/2014/chart" uri="{C3380CC4-5D6E-409C-BE32-E72D297353CC}">
              <c16:uniqueId val="{00000001-2F03-4B5B-9D67-E358C18410CB}"/>
            </c:ext>
          </c:extLst>
        </c:ser>
        <c:ser>
          <c:idx val="3"/>
          <c:order val="1"/>
          <c:tx>
            <c:strRef>
              <c:f>Sheet1!$D$1</c:f>
              <c:strCache>
                <c:ptCount val="1"/>
                <c:pt idx="0">
                  <c:v>流行るのは動画か画像か</c:v>
                </c:pt>
              </c:strCache>
            </c:strRef>
          </c:tx>
          <c:spPr>
            <a:solidFill>
              <a:schemeClr val="accent4"/>
            </a:solidFill>
            <a:ln>
              <a:noFill/>
            </a:ln>
            <a:effectLst/>
          </c:spPr>
          <c:invertIfNegative val="0"/>
          <c:val>
            <c:numRef>
              <c:f>Sheet1!$D$2:$D$16</c:f>
              <c:numCache>
                <c:formatCode>General</c:formatCode>
                <c:ptCount val="15"/>
                <c:pt idx="0">
                  <c:v>45</c:v>
                </c:pt>
                <c:pt idx="1">
                  <c:v>116</c:v>
                </c:pt>
                <c:pt idx="2">
                  <c:v>129</c:v>
                </c:pt>
                <c:pt idx="3">
                  <c:v>166</c:v>
                </c:pt>
                <c:pt idx="4">
                  <c:v>257</c:v>
                </c:pt>
                <c:pt idx="5">
                  <c:v>256</c:v>
                </c:pt>
                <c:pt idx="6">
                  <c:v>224</c:v>
                </c:pt>
                <c:pt idx="7">
                  <c:v>284</c:v>
                </c:pt>
                <c:pt idx="8">
                  <c:v>246</c:v>
                </c:pt>
                <c:pt idx="9">
                  <c:v>51</c:v>
                </c:pt>
                <c:pt idx="10">
                  <c:v>235</c:v>
                </c:pt>
                <c:pt idx="11">
                  <c:v>89</c:v>
                </c:pt>
                <c:pt idx="12">
                  <c:v>35</c:v>
                </c:pt>
                <c:pt idx="13">
                  <c:v>129</c:v>
                </c:pt>
                <c:pt idx="14">
                  <c:v>68</c:v>
                </c:pt>
              </c:numCache>
            </c:numRef>
          </c:val>
          <c:extLst>
            <c:ext xmlns:c16="http://schemas.microsoft.com/office/drawing/2014/chart" uri="{C3380CC4-5D6E-409C-BE32-E72D297353CC}">
              <c16:uniqueId val="{00000003-2F03-4B5B-9D67-E358C18410CB}"/>
            </c:ext>
          </c:extLst>
        </c:ser>
        <c:ser>
          <c:idx val="5"/>
          <c:order val="2"/>
          <c:tx>
            <c:strRef>
              <c:f>Sheet1!$F$1</c:f>
              <c:strCache>
                <c:ptCount val="1"/>
                <c:pt idx="0">
                  <c:v>無人島に1つ持っていくならナイフかライターか</c:v>
                </c:pt>
              </c:strCache>
            </c:strRef>
          </c:tx>
          <c:spPr>
            <a:solidFill>
              <a:schemeClr val="accent6"/>
            </a:solidFill>
            <a:ln>
              <a:noFill/>
            </a:ln>
            <a:effectLst/>
          </c:spPr>
          <c:invertIfNegative val="0"/>
          <c:val>
            <c:numRef>
              <c:f>Sheet1!$F$2:$F$16</c:f>
              <c:numCache>
                <c:formatCode>General</c:formatCode>
                <c:ptCount val="15"/>
                <c:pt idx="0">
                  <c:v>0</c:v>
                </c:pt>
                <c:pt idx="1">
                  <c:v>99</c:v>
                </c:pt>
                <c:pt idx="2">
                  <c:v>192</c:v>
                </c:pt>
                <c:pt idx="3">
                  <c:v>133</c:v>
                </c:pt>
                <c:pt idx="4">
                  <c:v>203</c:v>
                </c:pt>
                <c:pt idx="5">
                  <c:v>279</c:v>
                </c:pt>
                <c:pt idx="6">
                  <c:v>7</c:v>
                </c:pt>
                <c:pt idx="7">
                  <c:v>50</c:v>
                </c:pt>
                <c:pt idx="8">
                  <c:v>214</c:v>
                </c:pt>
                <c:pt idx="9">
                  <c:v>140</c:v>
                </c:pt>
                <c:pt idx="10">
                  <c:v>181</c:v>
                </c:pt>
                <c:pt idx="11">
                  <c:v>136</c:v>
                </c:pt>
                <c:pt idx="12">
                  <c:v>106</c:v>
                </c:pt>
                <c:pt idx="13">
                  <c:v>122</c:v>
                </c:pt>
                <c:pt idx="14">
                  <c:v>138</c:v>
                </c:pt>
              </c:numCache>
            </c:numRef>
          </c:val>
          <c:extLst>
            <c:ext xmlns:c16="http://schemas.microsoft.com/office/drawing/2014/chart" uri="{C3380CC4-5D6E-409C-BE32-E72D297353CC}">
              <c16:uniqueId val="{00000005-2F03-4B5B-9D67-E358C18410CB}"/>
            </c:ext>
          </c:extLst>
        </c:ser>
        <c:ser>
          <c:idx val="0"/>
          <c:order val="3"/>
          <c:tx>
            <c:strRef>
              <c:f>Sheet1!$G$1</c:f>
              <c:strCache>
                <c:ptCount val="1"/>
                <c:pt idx="0">
                  <c:v>時間帯合計数</c:v>
                </c:pt>
              </c:strCache>
            </c:strRef>
          </c:tx>
          <c:spPr>
            <a:solidFill>
              <a:schemeClr val="accent1"/>
            </a:solidFill>
            <a:ln>
              <a:noFill/>
            </a:ln>
            <a:effectLst/>
          </c:spPr>
          <c:invertIfNegative val="0"/>
          <c:val>
            <c:numRef>
              <c:f>Sheet1!$G$2:$G$16</c:f>
              <c:numCache>
                <c:formatCode>General</c:formatCode>
                <c:ptCount val="15"/>
                <c:pt idx="0">
                  <c:v>45</c:v>
                </c:pt>
                <c:pt idx="1">
                  <c:v>389</c:v>
                </c:pt>
                <c:pt idx="2">
                  <c:v>434</c:v>
                </c:pt>
                <c:pt idx="3">
                  <c:v>473</c:v>
                </c:pt>
                <c:pt idx="4">
                  <c:v>653</c:v>
                </c:pt>
                <c:pt idx="5">
                  <c:v>775</c:v>
                </c:pt>
                <c:pt idx="6">
                  <c:v>374</c:v>
                </c:pt>
                <c:pt idx="7">
                  <c:v>491</c:v>
                </c:pt>
                <c:pt idx="8">
                  <c:v>528</c:v>
                </c:pt>
                <c:pt idx="9">
                  <c:v>275</c:v>
                </c:pt>
                <c:pt idx="10">
                  <c:v>468</c:v>
                </c:pt>
                <c:pt idx="11">
                  <c:v>252</c:v>
                </c:pt>
                <c:pt idx="12">
                  <c:v>197</c:v>
                </c:pt>
                <c:pt idx="13">
                  <c:v>251</c:v>
                </c:pt>
                <c:pt idx="14">
                  <c:v>293</c:v>
                </c:pt>
              </c:numCache>
            </c:numRef>
          </c:val>
          <c:extLst>
            <c:ext xmlns:c16="http://schemas.microsoft.com/office/drawing/2014/chart" uri="{C3380CC4-5D6E-409C-BE32-E72D297353CC}">
              <c16:uniqueId val="{00000006-2F03-4B5B-9D67-E358C18410CB}"/>
            </c:ext>
          </c:extLst>
        </c:ser>
        <c:dLbls>
          <c:showLegendKey val="0"/>
          <c:showVal val="0"/>
          <c:showCatName val="0"/>
          <c:showSerName val="0"/>
          <c:showPercent val="0"/>
          <c:showBubbleSize val="0"/>
        </c:dLbls>
        <c:gapWidth val="219"/>
        <c:overlap val="-27"/>
        <c:axId val="887873071"/>
        <c:axId val="887871823"/>
      </c:barChart>
      <c:catAx>
        <c:axId val="8878730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87871823"/>
        <c:crosses val="autoZero"/>
        <c:auto val="1"/>
        <c:lblAlgn val="ctr"/>
        <c:lblOffset val="100"/>
        <c:noMultiLvlLbl val="0"/>
      </c:catAx>
      <c:valAx>
        <c:axId val="8878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878730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685799</xdr:colOff>
      <xdr:row>0</xdr:row>
      <xdr:rowOff>0</xdr:rowOff>
    </xdr:from>
    <xdr:to>
      <xdr:col>20</xdr:col>
      <xdr:colOff>657225</xdr:colOff>
      <xdr:row>21</xdr:row>
      <xdr:rowOff>9525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84002/Desktop/VSCode/Sotsuken/output/out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row>
        <row r="3">
          <cell r="C3" t="str">
            <v>じゃあ えっと まずは 伊藤 電子書籍買えと普通に実際 手本 あの紙で買うほうかどっちらかの意見を聞いていきたいと思いますま 自分は電子 書式の方を選びますかな髪の方で神栖で屋守です理由はまず実際に 紙の本で買った場合ってお金が勝手なまとめ買いとか 漫画とか色々買ってしまうと何かにお金がかかってしまうので電子書籍の場合は会員登録したら 本は読める</v>
          </cell>
        </row>
        <row r="4">
          <cell r="C4" t="str">
            <v>本は読めるか辞めるのでも別に読めたら まこりんで鍵はどっちでもいいかどっち行きたいなと思って電話しました 読みたい本 とかなかったらもうそれはもう2回日本でかしかないけど 基本的に連射式の方である場合は 他の紙となくてできるよ</v>
          </cell>
        </row>
        <row r="5">
          <cell r="C5" t="str">
            <v>ここからしゃべっちゃった時なあまあ 僕も 昔 山上 腹立つけど一人暮らし 初めて かなとなとを置く場所なくて泣く泣くまで行った時何だったんですけど 良い点としてはスマホでも読めるよ 待ってまーす お嫁の利点として記憶に残りやすいそういった工夫ができる仲間 神 またただいま マークが引けるとかですけど遊べて工夫が出来たりするのも 強みでも集中できる</v>
          </cell>
        </row>
        <row r="6">
          <cell r="C6" t="str">
            <v>集中できる 読書にそういう端末でやったらそういう SNS とか 通知が来たら変な子を集中が割れたりとかパソコンに向けたりできる子っていう できる しそのみたいとこ 千とかで開いたり そういうのは結構あの電子書籍と本を比較した時に残らないから まあ かさばらないし かさばらないし 邪魔にならないけど外出先でも言っても行ける利便性があると思うけど 実物の神様が怒って 実物であったとしても</v>
          </cell>
        </row>
        <row r="7">
          <cell r="C7" t="str">
            <v>間違ったとしても インテリアにも代わりにもできる女とかに入れとくだけでも間に5以上 開いてもメールしても使えるし後は電子書籍で買って4の紙でカウントしたら紙で買ったらふる本屋とかあとはのメルカリとかで見れないって処分する時もお金は打ったら還元で帰ってくるってこと考えると 電子書籍よりかはもうお金は返ってくるから得ること考えるんやったらそっちの方が安く済むこともあるやろう しまもも として残るから貸し借り とかもできる いう人間に この漫画 面白かったからどう見たいそうそうそう</v>
          </cell>
        </row>
        <row r="8">
          <cell r="C8" t="str">
            <v>そそそ スマホとかそういうアプリとかやったら スマホと私って読めるかもしれんけど そのすぐ4台とかそういうこと考えたら 真帆の方がいいかな 見て最悪 いらなくなったら売ればお金返ってくるからでも読み終えたときのその中身を見る のは 多分ですけど その調子 の遊びの生死 紙とか漫画とかに</v>
          </cell>
        </row>
        <row r="9">
          <cell r="C9" t="str">
            <v>紙とかまあ 漫画とかなんですけどそのあるあるものは 表紙 めくっ町 しなのやつったらその入るでしょう 滋賀工場たワンピースとかあると思うけど あそこになんか遊びとかがあったりしてるんであれば ワンピース パンダマンでもらってるようだったら書いたりとかするんでそういう そういうの意外な遊びとしても楽しめるってのは神</v>
          </cell>
        </row>
        <row r="10">
          <cell r="C10" t="str">
            <v>ハイスクール4で逆に逆に向けたをするためになるのは あと何分ですか 何か他に意見がある人いますか やっぱり その感じがするなっていう風に</v>
          </cell>
        </row>
        <row r="11">
          <cell r="C11" t="str">
            <v>押して言ってたんですけどやっぱカニの方が やっぱり他に読み方がちょっと面白み とかがあってその本読んでる感じ もあるかそっちの方をしたいと思いますし なんで それはまた</v>
          </cell>
        </row>
        <row r="12">
          <cell r="C12" t="str">
            <v>それはまだ近い方がいいかもしれないですね ただ 本当におきました 9で紙の方がいいかもしれんけど間違えて</v>
          </cell>
        </row>
        <row r="13">
          <cell r="C13" t="str">
            <v>間違えて切っちゃって 8のページ 見ちゃったりましたな</v>
          </cell>
        </row>
        <row r="14">
          <cell r="C14" t="str">
            <v>ドラゴンボールz 今んとこ版24で電子が1で漢字でなってますけど間違いはないですか 何か他に意見 ある人がいれば</v>
          </cell>
        </row>
        <row r="16">
          <cell r="C16" t="str">
            <v>あと1分です 意見がなければ そろそろ まとめ の方に入りたいと思うんですけどどうでしょうか まとめると咳が止まらずに手軽に読めるっていう点で 神だと実際に本を読んで本読んで</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漬物用 動画 歌 動画 動画 じゃダメ これから入る予定の家庭じゃ まずいから近い人ですか</v>
          </cell>
        </row>
        <row r="3">
          <cell r="C3" t="str">
            <v>エース ロジャー 動画か 画像 どちらがいいか って言うとまず聞いてとどっちかっていうの の意見を聞いていこうとそれまで僕は 動画がこれから入ると思います 僕は 動画が流行ると思います 僕も会えると思います 僕は画像が入ると思います</v>
          </cell>
        </row>
        <row r="4">
          <cell r="C4" t="str">
            <v>次その選んだ理由について あの またお願いします 道が入る理由としては最近インスタグラムで動画をあげてる人とか色々 投稿したりとかしてる人とかもいるから まぁそっからどんどん また流行っていくのではないかなーって最近じゃなくても たんこ 昔 そういう画像って</v>
          </cell>
        </row>
        <row r="5">
          <cell r="C5" t="str">
            <v>そういう画像っていう動きのないものより動画 っていう動きのあるものの方が合ってるんで これからも なんかずっと それが続く 画像のその前ってのは追いつかないんですね これからもうその同じように動画が入ると思ったら tiktok とか YouTube が今いると思うし この二つ 比べたら動画の方が言うしかない漢字 これから生えるって</v>
          </cell>
        </row>
        <row r="6">
          <cell r="C6" t="str">
            <v>これから生えるってよりかはもうもうもうちょっとやっぱり tiktok とか YouTube やっても実際にも流行ってるからはどうやってその画像画像画像は何枚 何枚も買って動画になってるわけだからもう一つとしても画像より動画の方が美味しそう か の方が 利便性もあるんだな っていうふうに選んだ理由としてはまず8 体ごとに PC を所持している家庭が増えていると思うんで正直 動画を見るんだったらパソコンでいいんじゃないか っていうのがありますね 何でパソコンで見ればいいのか って言うとしてはまず動画を読み込む時に</v>
          </cell>
        </row>
        <row r="7">
          <cell r="C7" t="str">
            <v>動画を読み込む時に通信料がめちゃくちゃ かかってしまうというのが大事にあって最近の写真とかカメラとかな その性能が上がってきてる 一枚ごとの画像の容量がすごく大きかったりしてそれを動画とかで流してるとかすると すぐ通信制限かかったりとかはインターネットとかで読み込んだり とかしたら めちゃめちゃかかってしまうのゲームも同じ事が言えてまゲームのグラフィックが上がったら上がった であり 8両 乳首して先とかで使うスマホとかで見るのなら どっちかで画像の方が優れてるかな ちなみに今時間ってどんぐらいになってますか</v>
          </cell>
        </row>
        <row r="8">
          <cell r="C8" t="str">
            <v>じゃあ今なんかデメリットみたいなんとか何か他にあればなんかまあそれが何かあればなんか通信料のことで言うのなら その動画を見る人って自分でわかってるんですの 無制限っていうのがミソ インプラント いうことが いまあるからそういう 通信量を多く使う人 ゲームとか動画がいっぱいいる人はそういうプランに親とその相談して帰ると思うし そういうのするからしていく人が多い 無制限プラン とかする人が多いから画像 エロ 動画 っていうの見ると思う C はやるぞ</v>
          </cell>
        </row>
        <row r="9">
          <cell r="C9" t="str">
            <v>火葬場の人に言ったんやけど 風邪が流行るっていうのはどういうので流行ると思う 先ほどの通信料 通信が使い放題のプランに入ってる人の話を踏まえて お話しするとナマズ &amp;を使い放題のプランに入ってる人って絶対のそうすると 比較した時に 多分 少数派 なんですね プラン 料金 のところがとか考えたりとかして今 スマートフォン持ってる人って世代の的にもどっち かってと若い子の方が持ってるじゃないですか 学生なんて 携帯の通信料とか考えたら多分使う文だけとかしか使わない人の方が多いと思いますしと最近のスマートフォンってないんで 何かがそのぶん 通信量を抑えてまやりくりして</v>
          </cell>
        </row>
        <row r="10">
          <cell r="C10" t="str">
            <v>やりくりしてるって人が僕の家の近くに結構入ってる しています 全体の総数で考えた時に入るか入らなかった数多い方が入るとも思ってるんでも どっちかと言うと動画が使ってる人からしたら勝手でしょ 通信し放題の人はまあま ず 動画を ばっか見ると思うんですけど なって その使い放題じゃない人って動画とかで外出時 特にポンポン 見れるわけじゃない ってなった時に通信量を抑えられて かつ一枚の画像で情報が求められてる画像の方が どっちかと言うと いろんな面で見やすいんじゃないかな みたいな情報を見る</v>
          </cell>
        </row>
        <row r="11">
          <cell r="C11" t="str">
            <v>画像 1枚でその情報したりするとその他の方がまあ 明日行けんとかある人いますか 10人かの意見とかあれ</v>
          </cell>
        </row>
        <row r="12">
          <cell r="C12" t="str">
            <v>意見だか 何でもバレバレの動画があり アニメーションとかモザイクアニメとかにもそういうので影響を受けるんなら その昔と比べた 昔はその画像とかが 多分そういう漫画とかそういうので入って感じる時に アニメってそのいろんな人が多分入るし 結構難しい人がいると思うから そういうのね あの Netflix とかね その あの ダウンロード 走れ 通信量と化学室に事前にダウンロードしても良いので開始して っていうのがあると思いで今だったのに 君が出てそういうの 流行ってるんで</v>
          </cell>
        </row>
        <row r="13">
          <cell r="C13" t="str">
            <v>てるんであの その 今のアニメ業界もその波的にその場の漫画業界より やっぱが暑いと思うんでなんかこれからも 動画とか見る人が多くなると思うんで 僕はそれで流行ると思います 動画で</v>
          </cell>
        </row>
        <row r="14">
          <cell r="C14" t="str">
            <v>暑さに気がなければ そろそろ まとめに入ろうと思うんですけどどうですか</v>
          </cell>
        </row>
        <row r="15">
          <cell r="C15" t="str">
            <v>動画でなんか伝えてる 言ってることが多いかなって個人的には思いますが まとめると 画像画像画像画像画像で伝え 意見 意見であり 窓側 色んな YouTube とか Netflix とかまあいろんなサイトとかで伝えていく感じで流行っていくのではないかと思います</v>
          </cell>
        </row>
        <row r="16">
          <cell r="C16" t="str">
            <v>どっちかってとまとめるの下手 やけど エロ動画の方が ま あ うまい具合に アニメとかなんかネットとか伝えていけるのではないかと思います</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Y17" sqref="Y17"/>
    </sheetView>
  </sheetViews>
  <sheetFormatPr defaultRowHeight="18.75" x14ac:dyDescent="0.4"/>
  <sheetData>
    <row r="1" spans="1:7" x14ac:dyDescent="0.4">
      <c r="A1" t="s">
        <v>0</v>
      </c>
      <c r="B1" t="s">
        <v>5</v>
      </c>
      <c r="C1" t="s">
        <v>0</v>
      </c>
      <c r="D1" t="s">
        <v>4</v>
      </c>
      <c r="E1" t="s">
        <v>1</v>
      </c>
      <c r="F1" t="s">
        <v>3</v>
      </c>
      <c r="G1" t="s">
        <v>2</v>
      </c>
    </row>
    <row r="2" spans="1:7" x14ac:dyDescent="0.4">
      <c r="A2">
        <v>0</v>
      </c>
      <c r="B2">
        <v>0</v>
      </c>
      <c r="C2">
        <v>0</v>
      </c>
      <c r="D2">
        <f>IF([2]結果!$C$2="",NA(),LEN([2]結果!$C$2))</f>
        <v>45</v>
      </c>
      <c r="E2">
        <v>0</v>
      </c>
      <c r="F2">
        <v>0</v>
      </c>
      <c r="G2">
        <f>SUM(B2,D2,F2)</f>
        <v>45</v>
      </c>
    </row>
    <row r="3" spans="1:7" x14ac:dyDescent="0.4">
      <c r="A3">
        <v>1</v>
      </c>
      <c r="B3">
        <f>IF([1]結果!$C$3="",NA(),LEN([1]結果!$C$3))</f>
        <v>174</v>
      </c>
      <c r="C3">
        <v>1</v>
      </c>
      <c r="D3">
        <f>IF([2]結果!$C$3="",NA(),LEN([2]結果!$C$3))</f>
        <v>116</v>
      </c>
      <c r="E3">
        <v>1</v>
      </c>
      <c r="F3">
        <v>99</v>
      </c>
      <c r="G3">
        <f t="shared" ref="G3:G16" si="0">SUM(B3,D3,F3)</f>
        <v>389</v>
      </c>
    </row>
    <row r="4" spans="1:7" x14ac:dyDescent="0.4">
      <c r="A4">
        <v>2</v>
      </c>
      <c r="B4">
        <f>IF([1]結果!$C$4="",NA(),LEN([1]結果!$C$4))</f>
        <v>113</v>
      </c>
      <c r="C4">
        <v>2</v>
      </c>
      <c r="D4">
        <f>IF([2]結果!$C$4="",NA(),LEN([2]結果!$C$4))</f>
        <v>129</v>
      </c>
      <c r="E4">
        <v>2</v>
      </c>
      <c r="F4">
        <v>192</v>
      </c>
      <c r="G4">
        <f t="shared" si="0"/>
        <v>434</v>
      </c>
    </row>
    <row r="5" spans="1:7" x14ac:dyDescent="0.4">
      <c r="A5">
        <v>3</v>
      </c>
      <c r="B5">
        <f>IF([1]結果!$C$5="",NA(),LEN([1]結果!$C$5))</f>
        <v>174</v>
      </c>
      <c r="C5">
        <v>3</v>
      </c>
      <c r="D5">
        <f>IF([2]結果!$C$5="",NA(),LEN([2]結果!$C$5))</f>
        <v>166</v>
      </c>
      <c r="E5">
        <v>3</v>
      </c>
      <c r="F5">
        <v>133</v>
      </c>
      <c r="G5">
        <f t="shared" si="0"/>
        <v>473</v>
      </c>
    </row>
    <row r="6" spans="1:7" x14ac:dyDescent="0.4">
      <c r="A6">
        <v>4</v>
      </c>
      <c r="B6">
        <f>IF([1]結果!$C$6="",NA(),LEN([1]結果!$C$6))</f>
        <v>193</v>
      </c>
      <c r="C6">
        <v>4</v>
      </c>
      <c r="D6">
        <f>IF([2]結果!$C$6="",NA(),LEN([2]結果!$C$6))</f>
        <v>257</v>
      </c>
      <c r="E6">
        <v>4</v>
      </c>
      <c r="F6">
        <v>203</v>
      </c>
      <c r="G6">
        <f t="shared" si="0"/>
        <v>653</v>
      </c>
    </row>
    <row r="7" spans="1:7" x14ac:dyDescent="0.4">
      <c r="A7">
        <v>5</v>
      </c>
      <c r="B7">
        <f>IF([1]結果!$C$7="",NA(),LEN([1]結果!$C$7))</f>
        <v>240</v>
      </c>
      <c r="C7">
        <v>5</v>
      </c>
      <c r="D7">
        <f>IF([2]結果!$C$7="",NA(),LEN([2]結果!$C$7))</f>
        <v>256</v>
      </c>
      <c r="E7">
        <v>5</v>
      </c>
      <c r="F7">
        <v>279</v>
      </c>
      <c r="G7">
        <f t="shared" si="0"/>
        <v>775</v>
      </c>
    </row>
    <row r="8" spans="1:7" x14ac:dyDescent="0.4">
      <c r="A8">
        <v>6</v>
      </c>
      <c r="B8">
        <f>IF([1]結果!$C$8="",NA(),LEN([1]結果!$C$8))</f>
        <v>143</v>
      </c>
      <c r="C8">
        <v>6</v>
      </c>
      <c r="D8">
        <f>IF([2]結果!$C$8="",NA(),LEN([2]結果!$C$8))</f>
        <v>224</v>
      </c>
      <c r="E8">
        <v>6</v>
      </c>
      <c r="F8">
        <v>7</v>
      </c>
      <c r="G8">
        <f t="shared" si="0"/>
        <v>374</v>
      </c>
    </row>
    <row r="9" spans="1:7" x14ac:dyDescent="0.4">
      <c r="A9">
        <v>7</v>
      </c>
      <c r="B9">
        <f>IF([1]結果!$C$9="",NA(),LEN([1]結果!$C$9))</f>
        <v>157</v>
      </c>
      <c r="C9">
        <v>7</v>
      </c>
      <c r="D9">
        <f>IF([2]結果!$C$9="",NA(),LEN([2]結果!$C$9))</f>
        <v>284</v>
      </c>
      <c r="E9">
        <v>7</v>
      </c>
      <c r="F9">
        <v>50</v>
      </c>
      <c r="G9">
        <f t="shared" si="0"/>
        <v>491</v>
      </c>
    </row>
    <row r="10" spans="1:7" x14ac:dyDescent="0.4">
      <c r="A10">
        <v>8</v>
      </c>
      <c r="B10">
        <f>IF([1]結果!$C$10="",NA(),LEN([1]結果!$C$10))</f>
        <v>68</v>
      </c>
      <c r="C10">
        <v>8</v>
      </c>
      <c r="D10">
        <f>IF([2]結果!$C$10="",NA(),LEN([2]結果!$C$10))</f>
        <v>246</v>
      </c>
      <c r="E10">
        <v>8</v>
      </c>
      <c r="F10">
        <v>214</v>
      </c>
      <c r="G10">
        <f t="shared" si="0"/>
        <v>528</v>
      </c>
    </row>
    <row r="11" spans="1:7" x14ac:dyDescent="0.4">
      <c r="A11">
        <v>9</v>
      </c>
      <c r="B11">
        <f>IF([1]結果!$C$11="",NA(),LEN([1]結果!$C$11))</f>
        <v>84</v>
      </c>
      <c r="C11">
        <v>9</v>
      </c>
      <c r="D11">
        <f>IF([2]結果!$C$11="",NA(),LEN([2]結果!$C$11))</f>
        <v>51</v>
      </c>
      <c r="E11">
        <v>9</v>
      </c>
      <c r="F11">
        <v>140</v>
      </c>
      <c r="G11">
        <f t="shared" si="0"/>
        <v>275</v>
      </c>
    </row>
    <row r="12" spans="1:7" x14ac:dyDescent="0.4">
      <c r="A12">
        <v>10</v>
      </c>
      <c r="B12">
        <f>IF([1]結果!$C$12="",NA(),LEN([1]結果!$C$12))</f>
        <v>52</v>
      </c>
      <c r="C12">
        <v>10</v>
      </c>
      <c r="D12">
        <f>IF([2]結果!$C$12="",NA(),LEN([2]結果!$C$12))</f>
        <v>235</v>
      </c>
      <c r="E12">
        <v>10</v>
      </c>
      <c r="F12">
        <v>181</v>
      </c>
      <c r="G12">
        <f t="shared" si="0"/>
        <v>468</v>
      </c>
    </row>
    <row r="13" spans="1:7" x14ac:dyDescent="0.4">
      <c r="A13">
        <v>11</v>
      </c>
      <c r="B13">
        <f>IF([1]結果!$C$13="",NA(),LEN([1]結果!$C$13))</f>
        <v>27</v>
      </c>
      <c r="C13">
        <v>11</v>
      </c>
      <c r="D13">
        <f>IF([2]結果!$C$13="",NA(),LEN([2]結果!$C$13))</f>
        <v>89</v>
      </c>
      <c r="E13">
        <v>11</v>
      </c>
      <c r="F13">
        <v>136</v>
      </c>
      <c r="G13">
        <f t="shared" si="0"/>
        <v>252</v>
      </c>
    </row>
    <row r="14" spans="1:7" x14ac:dyDescent="0.4">
      <c r="A14">
        <v>12</v>
      </c>
      <c r="B14">
        <f>IF([1]結果!$C$14="",NA(),LEN([1]結果!$C$14))</f>
        <v>56</v>
      </c>
      <c r="C14">
        <v>12</v>
      </c>
      <c r="D14">
        <f>IF([2]結果!$C$14="",NA(),LEN([2]結果!$C$14))</f>
        <v>35</v>
      </c>
      <c r="E14">
        <v>12</v>
      </c>
      <c r="F14">
        <v>106</v>
      </c>
      <c r="G14">
        <f t="shared" si="0"/>
        <v>197</v>
      </c>
    </row>
    <row r="15" spans="1:7" x14ac:dyDescent="0.4">
      <c r="A15">
        <v>13</v>
      </c>
      <c r="B15">
        <v>0</v>
      </c>
      <c r="C15">
        <v>13</v>
      </c>
      <c r="D15">
        <f>IF([2]結果!$C$15="",NA(),LEN([2]結果!$C$15))</f>
        <v>129</v>
      </c>
      <c r="E15">
        <v>13</v>
      </c>
      <c r="F15">
        <v>122</v>
      </c>
      <c r="G15">
        <f t="shared" si="0"/>
        <v>251</v>
      </c>
    </row>
    <row r="16" spans="1:7" x14ac:dyDescent="0.4">
      <c r="A16">
        <v>14</v>
      </c>
      <c r="B16">
        <f>IF([1]結果!$C$16="",NA(),LEN([1]結果!$C$16))</f>
        <v>87</v>
      </c>
      <c r="C16">
        <v>14</v>
      </c>
      <c r="D16">
        <f>IF([2]結果!$C$16="",NA(),LEN([2]結果!$C$16))</f>
        <v>68</v>
      </c>
      <c r="E16">
        <v>14</v>
      </c>
      <c r="F16">
        <v>138</v>
      </c>
      <c r="G16">
        <f t="shared" si="0"/>
        <v>293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2022-02-02T03:25:26Z</dcterms:created>
  <dcterms:modified xsi:type="dcterms:W3CDTF">2022-02-02T03:31:00Z</dcterms:modified>
</cp:coreProperties>
</file>