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/GitHub/biol_402/Biol_402_2025/"/>
    </mc:Choice>
  </mc:AlternateContent>
  <xr:revisionPtr revIDLastSave="0" documentId="8_{8361FC2D-4FDD-804D-A5EC-3C9D8577B569}" xr6:coauthVersionLast="47" xr6:coauthVersionMax="47" xr10:uidLastSave="{00000000-0000-0000-0000-000000000000}"/>
  <bookViews>
    <workbookView xWindow="780" yWindow="1000" windowWidth="27640" windowHeight="15440" xr2:uid="{EBDD8445-C656-B04F-BA9A-67D36C56F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3" i="1"/>
  <c r="K19" i="1"/>
  <c r="K18" i="1"/>
  <c r="K17" i="1"/>
  <c r="K16" i="1"/>
  <c r="K14" i="1"/>
  <c r="K12" i="1"/>
  <c r="K10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<sst xmlns="http://schemas.openxmlformats.org/spreadsheetml/2006/main" count="72" uniqueCount="30">
  <si>
    <t>plot</t>
  </si>
  <si>
    <t>trt_density</t>
  </si>
  <si>
    <t>trt</t>
  </si>
  <si>
    <t>epi_shoot_length</t>
  </si>
  <si>
    <t>epi_shoot_sheath</t>
  </si>
  <si>
    <t>epi_shoot_width</t>
  </si>
  <si>
    <t>epi_shoot_no_blades</t>
  </si>
  <si>
    <t>epi_shoot_foil_wt</t>
  </si>
  <si>
    <t>epi_shoot_wet_wt</t>
  </si>
  <si>
    <t>epi_shoot_dry_wt</t>
  </si>
  <si>
    <t>epi_biomass</t>
  </si>
  <si>
    <t>vol_filtered_sept_16</t>
  </si>
  <si>
    <t>total_volume</t>
  </si>
  <si>
    <t>sample_vol_filt</t>
  </si>
  <si>
    <t>perc_total_sample_vol</t>
  </si>
  <si>
    <t>acetone_vol_filtered</t>
  </si>
  <si>
    <t>sample_vol_entered</t>
  </si>
  <si>
    <t>acetone_vol_entered</t>
  </si>
  <si>
    <t>sum_checking</t>
  </si>
  <si>
    <t>chla_avg</t>
  </si>
  <si>
    <t>chla_shoot_calc</t>
  </si>
  <si>
    <t>low</t>
  </si>
  <si>
    <t>control</t>
  </si>
  <si>
    <t>exp</t>
  </si>
  <si>
    <t>high</t>
  </si>
  <si>
    <t>LB</t>
  </si>
  <si>
    <t>AD</t>
  </si>
  <si>
    <t>JM</t>
  </si>
  <si>
    <t>bag 1004</t>
  </si>
  <si>
    <t>bag 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</si>
</sst>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readingOrder="1"/>
    </xf>
    <xf numFmtId="2" fontId="1" fillId="0" borderId="0" xfId="0" applyNumberFormat="1" applyFont="1" applyAlignment="1">
      <alignment readingOrder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D98-963E-2C44-9ADE-132C0366E575}">
  <dimension ref="A1:AB999"/>
  <sheetViews>
    <sheetView tabSelected="1" workbookViewId="0">
      <selection activeCell="G18" sqref="G18"/>
    </sheetView>
  </sheetViews>
  <sheetFormatPr baseColWidth="10" defaultColWidth="9.1640625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21</v>
      </c>
      <c r="C2" s="1" t="s">
        <v>22</v>
      </c>
      <c r="D2" s="2">
        <v>86.2</v>
      </c>
      <c r="E2" s="1">
        <v>19.5</v>
      </c>
      <c r="F2" s="1">
        <v>0.7</v>
      </c>
      <c r="G2" s="2">
        <v>6</v>
      </c>
      <c r="H2" s="1">
        <v>1.1000000000000001</v>
      </c>
      <c r="I2" s="2">
        <v>115</v>
      </c>
      <c r="J2" s="3">
        <v>1.1200000000000001</v>
      </c>
      <c r="K2" s="4">
        <f>J2-H2</f>
        <v>2.0000000000000018E-2</v>
      </c>
      <c r="L2" s="2">
        <v>44</v>
      </c>
      <c r="M2" s="2"/>
      <c r="N2" s="2">
        <v>47</v>
      </c>
      <c r="O2" s="2"/>
      <c r="P2" s="2">
        <v>10</v>
      </c>
      <c r="Q2" s="1">
        <v>0.05</v>
      </c>
      <c r="R2" s="1">
        <v>1.95</v>
      </c>
      <c r="S2" s="2">
        <v>2</v>
      </c>
      <c r="T2" s="1">
        <v>136.65</v>
      </c>
      <c r="U2" s="2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21</v>
      </c>
      <c r="C3" s="1" t="s">
        <v>23</v>
      </c>
      <c r="D3" s="2">
        <v>67.599999999999994</v>
      </c>
      <c r="E3" s="1">
        <v>9.5</v>
      </c>
      <c r="F3" s="1">
        <v>0.7</v>
      </c>
      <c r="G3" s="2">
        <v>5</v>
      </c>
      <c r="H3" s="1">
        <v>1.2</v>
      </c>
      <c r="I3" s="1">
        <v>5.5</v>
      </c>
      <c r="J3" s="3">
        <v>1.75</v>
      </c>
      <c r="K3" s="4">
        <f t="shared" ref="K3:K25" si="0">J3-H3</f>
        <v>0.55000000000000004</v>
      </c>
      <c r="L3" s="2">
        <v>50</v>
      </c>
      <c r="M3" s="2">
        <v>500</v>
      </c>
      <c r="N3" s="2">
        <v>50</v>
      </c>
      <c r="O3" s="2">
        <v>10</v>
      </c>
      <c r="P3" s="2">
        <v>10</v>
      </c>
      <c r="Q3" s="1">
        <v>0.05</v>
      </c>
      <c r="R3" s="1">
        <v>1.95</v>
      </c>
      <c r="S3" s="2">
        <v>2</v>
      </c>
      <c r="T3" s="1">
        <v>122.75</v>
      </c>
      <c r="U3" s="1">
        <v>245.5</v>
      </c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24</v>
      </c>
      <c r="C4" s="1" t="s">
        <v>22</v>
      </c>
      <c r="D4" s="1">
        <v>106.5</v>
      </c>
      <c r="E4" s="1">
        <v>26.4</v>
      </c>
      <c r="F4" s="1">
        <v>0.8</v>
      </c>
      <c r="G4" s="2">
        <v>4</v>
      </c>
      <c r="H4" s="1">
        <v>2.6</v>
      </c>
      <c r="I4" s="1">
        <v>6.6</v>
      </c>
      <c r="J4" s="2"/>
      <c r="K4" s="4"/>
      <c r="L4" s="2">
        <v>50</v>
      </c>
      <c r="M4" s="2">
        <v>500</v>
      </c>
      <c r="N4" s="2"/>
      <c r="O4" s="2"/>
      <c r="P4" s="2">
        <v>10</v>
      </c>
      <c r="Q4" s="1">
        <v>0.05</v>
      </c>
      <c r="R4" s="1">
        <v>1.95</v>
      </c>
      <c r="S4" s="2">
        <v>2</v>
      </c>
      <c r="T4" s="1">
        <v>68.56</v>
      </c>
      <c r="U4" s="2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21</v>
      </c>
      <c r="C5" s="1" t="s">
        <v>23</v>
      </c>
      <c r="D5" s="1">
        <v>82.7</v>
      </c>
      <c r="E5" s="1">
        <v>18.5</v>
      </c>
      <c r="F5" s="1">
        <v>0.8</v>
      </c>
      <c r="G5" s="2">
        <v>5</v>
      </c>
      <c r="H5" s="1">
        <v>0.9</v>
      </c>
      <c r="I5" s="1">
        <v>6.8</v>
      </c>
      <c r="J5" s="3">
        <v>1.77</v>
      </c>
      <c r="K5" s="4">
        <f t="shared" si="0"/>
        <v>0.87</v>
      </c>
      <c r="L5" s="2">
        <v>50</v>
      </c>
      <c r="M5" s="2">
        <v>500</v>
      </c>
      <c r="N5" s="2">
        <v>50</v>
      </c>
      <c r="O5" s="2">
        <v>10</v>
      </c>
      <c r="P5" s="2">
        <v>10</v>
      </c>
      <c r="Q5" s="1">
        <v>0.1</v>
      </c>
      <c r="R5" s="1">
        <v>1.9</v>
      </c>
      <c r="S5" s="2">
        <v>2</v>
      </c>
      <c r="T5" s="1">
        <v>61.295000000000002</v>
      </c>
      <c r="U5" s="1">
        <v>61.295000000000002</v>
      </c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24</v>
      </c>
      <c r="C6" s="1" t="s">
        <v>23</v>
      </c>
      <c r="D6" s="2"/>
      <c r="E6" s="2"/>
      <c r="F6" s="2"/>
      <c r="G6" s="2"/>
      <c r="H6" s="2"/>
      <c r="I6" s="2"/>
      <c r="J6" s="3">
        <v>2.4860000000000002</v>
      </c>
      <c r="K6" s="4">
        <f t="shared" si="0"/>
        <v>2.4860000000000002</v>
      </c>
      <c r="L6" s="2"/>
      <c r="M6" s="2"/>
      <c r="N6" s="2">
        <v>50</v>
      </c>
      <c r="O6" s="2">
        <v>10</v>
      </c>
      <c r="P6" s="2">
        <v>10</v>
      </c>
      <c r="Q6" s="1">
        <v>0.05</v>
      </c>
      <c r="R6" s="1">
        <v>1.95</v>
      </c>
      <c r="S6" s="2">
        <v>2</v>
      </c>
      <c r="T6" s="1">
        <v>102.1</v>
      </c>
      <c r="U6" s="1">
        <v>204.2</v>
      </c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24</v>
      </c>
      <c r="C7" s="1" t="s">
        <v>23</v>
      </c>
      <c r="D7" s="2">
        <v>114</v>
      </c>
      <c r="E7" s="2">
        <v>8</v>
      </c>
      <c r="F7" s="1">
        <v>0.5</v>
      </c>
      <c r="G7" s="2">
        <v>5</v>
      </c>
      <c r="H7" s="2">
        <v>3</v>
      </c>
      <c r="I7" s="1">
        <v>10.5</v>
      </c>
      <c r="J7" s="3">
        <v>4.0609999999999999</v>
      </c>
      <c r="K7" s="4">
        <f t="shared" si="0"/>
        <v>1.0609999999999999</v>
      </c>
      <c r="L7" s="2">
        <v>25</v>
      </c>
      <c r="M7" s="2">
        <v>500</v>
      </c>
      <c r="N7" s="2">
        <v>25</v>
      </c>
      <c r="O7" s="2">
        <v>5</v>
      </c>
      <c r="P7" s="2">
        <v>10</v>
      </c>
      <c r="Q7" s="1">
        <v>0.05</v>
      </c>
      <c r="R7" s="1">
        <v>1.95</v>
      </c>
      <c r="S7" s="2">
        <v>2</v>
      </c>
      <c r="T7" s="1">
        <v>123.65</v>
      </c>
      <c r="U7" s="1">
        <v>494.6</v>
      </c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21</v>
      </c>
      <c r="C8" s="1" t="s">
        <v>23</v>
      </c>
      <c r="D8" s="1">
        <v>85.1</v>
      </c>
      <c r="E8" s="1">
        <v>7.4</v>
      </c>
      <c r="F8" s="1">
        <v>0.5</v>
      </c>
      <c r="G8" s="2">
        <v>5</v>
      </c>
      <c r="H8" s="1">
        <v>2.5</v>
      </c>
      <c r="I8" s="1">
        <v>5.8</v>
      </c>
      <c r="J8" s="2"/>
      <c r="K8" s="4"/>
      <c r="L8" s="1">
        <v>12.5</v>
      </c>
      <c r="M8" s="2">
        <v>125</v>
      </c>
      <c r="N8" s="1">
        <v>12.5</v>
      </c>
      <c r="O8" s="2">
        <v>10</v>
      </c>
      <c r="P8" s="2">
        <v>10</v>
      </c>
      <c r="Q8" s="1">
        <v>0.5</v>
      </c>
      <c r="R8" s="1">
        <v>1.5</v>
      </c>
      <c r="S8" s="2">
        <v>2</v>
      </c>
      <c r="T8" s="1">
        <v>60.71</v>
      </c>
      <c r="U8" s="1">
        <v>12.141999999999999</v>
      </c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21</v>
      </c>
      <c r="C9" s="1" t="s">
        <v>23</v>
      </c>
      <c r="D9" s="1">
        <v>119.1</v>
      </c>
      <c r="E9" s="1">
        <v>28.4</v>
      </c>
      <c r="F9" s="1">
        <v>0.7</v>
      </c>
      <c r="G9" s="2">
        <v>5</v>
      </c>
      <c r="H9" s="1">
        <v>2.6</v>
      </c>
      <c r="I9" s="1">
        <v>10.9</v>
      </c>
      <c r="J9" s="2"/>
      <c r="K9" s="4"/>
      <c r="L9" s="2">
        <v>50</v>
      </c>
      <c r="M9" s="2">
        <v>500</v>
      </c>
      <c r="N9" s="2">
        <v>50</v>
      </c>
      <c r="O9" s="2">
        <v>10</v>
      </c>
      <c r="P9" s="2">
        <v>10</v>
      </c>
      <c r="Q9" s="1">
        <v>0.1</v>
      </c>
      <c r="R9" s="1">
        <v>1.9</v>
      </c>
      <c r="S9" s="2">
        <v>2</v>
      </c>
      <c r="T9" s="1">
        <v>88.58</v>
      </c>
      <c r="U9" s="1">
        <v>88.58</v>
      </c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21</v>
      </c>
      <c r="C10" s="1" t="s">
        <v>23</v>
      </c>
      <c r="D10" s="1">
        <v>103.5</v>
      </c>
      <c r="E10" s="1">
        <v>22.8</v>
      </c>
      <c r="F10" s="1">
        <v>0.5</v>
      </c>
      <c r="G10" s="2">
        <v>4</v>
      </c>
      <c r="H10" s="1">
        <v>2.6</v>
      </c>
      <c r="I10" s="2"/>
      <c r="J10" s="3">
        <v>3.63</v>
      </c>
      <c r="K10" s="4">
        <f t="shared" si="0"/>
        <v>1.0299999999999998</v>
      </c>
      <c r="L10" s="2">
        <v>50</v>
      </c>
      <c r="M10" s="2">
        <v>500</v>
      </c>
      <c r="N10" s="2">
        <v>50</v>
      </c>
      <c r="O10" s="2">
        <v>10</v>
      </c>
      <c r="P10" s="2">
        <v>10</v>
      </c>
      <c r="Q10" s="1">
        <v>0.05</v>
      </c>
      <c r="R10" s="1">
        <v>1.95</v>
      </c>
      <c r="S10" s="2">
        <v>2</v>
      </c>
      <c r="T10" s="1">
        <v>90.03</v>
      </c>
      <c r="U10" s="1">
        <v>180.06</v>
      </c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24</v>
      </c>
      <c r="C11" s="1" t="s">
        <v>22</v>
      </c>
      <c r="D11" s="1">
        <v>97.3</v>
      </c>
      <c r="E11" s="2">
        <v>26</v>
      </c>
      <c r="F11" s="1">
        <v>0.6</v>
      </c>
      <c r="G11" s="2">
        <v>5</v>
      </c>
      <c r="H11" s="2"/>
      <c r="I11" s="2"/>
      <c r="J11" s="2"/>
      <c r="K11" s="4"/>
      <c r="L11" s="2">
        <v>30</v>
      </c>
      <c r="M11" s="2"/>
      <c r="N11" s="2">
        <v>30</v>
      </c>
      <c r="O11" s="2">
        <v>10</v>
      </c>
      <c r="P11" s="2">
        <v>10</v>
      </c>
      <c r="Q11" s="1">
        <v>0.05</v>
      </c>
      <c r="R11" s="1">
        <v>1.95</v>
      </c>
      <c r="S11" s="2">
        <v>2</v>
      </c>
      <c r="T11" s="1">
        <v>166.9</v>
      </c>
      <c r="U11" s="1">
        <v>333.8</v>
      </c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24</v>
      </c>
      <c r="C12" s="1" t="s">
        <v>22</v>
      </c>
      <c r="D12" s="2"/>
      <c r="E12" s="2"/>
      <c r="F12" s="2"/>
      <c r="G12" s="2"/>
      <c r="H12" s="2"/>
      <c r="I12" s="2"/>
      <c r="J12" s="3">
        <v>1.68</v>
      </c>
      <c r="K12" s="4">
        <f t="shared" si="0"/>
        <v>1.68</v>
      </c>
      <c r="L12" s="2"/>
      <c r="M12" s="2"/>
      <c r="N12" s="2">
        <v>42</v>
      </c>
      <c r="O12" s="1">
        <v>8.4</v>
      </c>
      <c r="P12" s="2">
        <v>10</v>
      </c>
      <c r="Q12" s="1">
        <v>0.05</v>
      </c>
      <c r="R12" s="1">
        <v>1.95</v>
      </c>
      <c r="S12" s="2">
        <v>2</v>
      </c>
      <c r="T12" s="1">
        <v>235.1</v>
      </c>
      <c r="U12" s="1">
        <v>559.76190480000002</v>
      </c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24</v>
      </c>
      <c r="C13" s="1" t="s">
        <v>23</v>
      </c>
      <c r="D13" s="2">
        <v>110</v>
      </c>
      <c r="E13" s="2">
        <v>17</v>
      </c>
      <c r="F13" s="1">
        <v>0.8</v>
      </c>
      <c r="G13" s="2">
        <v>5</v>
      </c>
      <c r="H13" s="1">
        <v>2.2999999999999998</v>
      </c>
      <c r="I13" s="1">
        <v>13.5</v>
      </c>
      <c r="J13" s="3">
        <v>1.2</v>
      </c>
      <c r="K13" s="4"/>
      <c r="L13" s="2">
        <v>40</v>
      </c>
      <c r="M13" s="2"/>
      <c r="N13" s="2">
        <v>30</v>
      </c>
      <c r="O13" s="2">
        <v>10</v>
      </c>
      <c r="P13" s="2">
        <v>10</v>
      </c>
      <c r="Q13" s="1">
        <v>0.1</v>
      </c>
      <c r="R13" s="1">
        <v>1.9</v>
      </c>
      <c r="S13" s="2">
        <v>2</v>
      </c>
      <c r="T13" s="1">
        <v>84.16</v>
      </c>
      <c r="U13" s="1">
        <v>84.16</v>
      </c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24</v>
      </c>
      <c r="C14" s="1" t="s">
        <v>22</v>
      </c>
      <c r="D14" s="2">
        <v>54</v>
      </c>
      <c r="E14" s="2">
        <v>9</v>
      </c>
      <c r="F14" s="1">
        <v>0.7</v>
      </c>
      <c r="G14" s="2">
        <v>6</v>
      </c>
      <c r="H14" s="1">
        <v>0.7</v>
      </c>
      <c r="I14" s="1">
        <v>3.7</v>
      </c>
      <c r="J14" s="3">
        <v>3.742</v>
      </c>
      <c r="K14" s="4">
        <f t="shared" si="0"/>
        <v>3.0419999999999998</v>
      </c>
      <c r="L14" s="2">
        <v>30</v>
      </c>
      <c r="M14" s="2">
        <v>300</v>
      </c>
      <c r="N14" s="2">
        <v>40</v>
      </c>
      <c r="O14" s="2">
        <v>10</v>
      </c>
      <c r="P14" s="2">
        <v>10</v>
      </c>
      <c r="Q14" s="1">
        <v>0.05</v>
      </c>
      <c r="R14" s="1">
        <v>1.95</v>
      </c>
      <c r="S14" s="2">
        <v>2</v>
      </c>
      <c r="T14" s="1">
        <v>54.034999999999997</v>
      </c>
      <c r="U14" s="1">
        <v>108.07</v>
      </c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24</v>
      </c>
      <c r="C15" s="1" t="s">
        <v>22</v>
      </c>
      <c r="D15" s="1">
        <v>15.4</v>
      </c>
      <c r="E15" s="1">
        <v>25.4</v>
      </c>
      <c r="F15" s="1">
        <v>0.7</v>
      </c>
      <c r="G15" s="2">
        <v>6</v>
      </c>
      <c r="H15" s="1">
        <v>2.1</v>
      </c>
      <c r="I15" s="1">
        <v>8.1999999999999993</v>
      </c>
      <c r="J15" s="3">
        <v>0.89</v>
      </c>
      <c r="K15" s="4"/>
      <c r="L15" s="2">
        <v>50</v>
      </c>
      <c r="M15" s="2">
        <v>500</v>
      </c>
      <c r="N15" s="2">
        <v>50</v>
      </c>
      <c r="O15" s="2">
        <v>10</v>
      </c>
      <c r="P15" s="2">
        <v>10</v>
      </c>
      <c r="Q15" s="1">
        <v>0.1</v>
      </c>
      <c r="R15" s="1">
        <v>1.9</v>
      </c>
      <c r="S15" s="2">
        <v>2</v>
      </c>
      <c r="T15" s="1">
        <v>110.6</v>
      </c>
      <c r="U15" s="1">
        <v>110.6</v>
      </c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24</v>
      </c>
      <c r="C16" s="1" t="s">
        <v>23</v>
      </c>
      <c r="D16" s="1">
        <v>62.1</v>
      </c>
      <c r="E16" s="2">
        <v>19</v>
      </c>
      <c r="F16" s="1">
        <v>0.6</v>
      </c>
      <c r="G16" s="2">
        <v>5</v>
      </c>
      <c r="H16" s="1">
        <v>1.2</v>
      </c>
      <c r="I16" s="1">
        <v>4.3</v>
      </c>
      <c r="J16" s="3">
        <v>1.639</v>
      </c>
      <c r="K16" s="4">
        <f t="shared" si="0"/>
        <v>0.43900000000000006</v>
      </c>
      <c r="L16" s="2">
        <v>50</v>
      </c>
      <c r="M16" s="2">
        <v>500</v>
      </c>
      <c r="N16" s="2">
        <v>50</v>
      </c>
      <c r="O16" s="2">
        <v>10</v>
      </c>
      <c r="P16" s="2">
        <v>10</v>
      </c>
      <c r="Q16" s="1">
        <v>0.1</v>
      </c>
      <c r="R16" s="1">
        <v>1.9</v>
      </c>
      <c r="S16" s="2">
        <v>2</v>
      </c>
      <c r="T16" s="1">
        <v>83.89</v>
      </c>
      <c r="U16" s="1">
        <v>83.89</v>
      </c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21</v>
      </c>
      <c r="C17" s="1" t="s">
        <v>22</v>
      </c>
      <c r="D17" s="1">
        <v>57.6</v>
      </c>
      <c r="E17" s="2">
        <v>15</v>
      </c>
      <c r="F17" s="1">
        <v>0.5</v>
      </c>
      <c r="G17" s="2">
        <v>5</v>
      </c>
      <c r="H17" s="1">
        <v>1.9</v>
      </c>
      <c r="I17" s="1">
        <v>4.5</v>
      </c>
      <c r="J17" s="3">
        <v>2.29</v>
      </c>
      <c r="K17" s="4">
        <f t="shared" si="0"/>
        <v>0.39000000000000012</v>
      </c>
      <c r="L17" s="2">
        <v>50</v>
      </c>
      <c r="M17" s="2">
        <v>500</v>
      </c>
      <c r="N17" s="2">
        <v>50</v>
      </c>
      <c r="O17" s="2">
        <v>10</v>
      </c>
      <c r="P17" s="2">
        <v>10</v>
      </c>
      <c r="Q17" s="1">
        <v>0.5</v>
      </c>
      <c r="R17" s="1">
        <v>1.5</v>
      </c>
      <c r="S17" s="2">
        <v>2</v>
      </c>
      <c r="T17" s="1">
        <v>115.35</v>
      </c>
      <c r="U17" s="1">
        <v>23.07</v>
      </c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24</v>
      </c>
      <c r="C18" s="1" t="s">
        <v>22</v>
      </c>
      <c r="D18" s="2"/>
      <c r="E18" s="2"/>
      <c r="F18" s="2"/>
      <c r="G18" s="2"/>
      <c r="H18" s="2"/>
      <c r="I18" s="2"/>
      <c r="J18" s="3">
        <v>6.72</v>
      </c>
      <c r="K18" s="4">
        <f t="shared" si="0"/>
        <v>6.72</v>
      </c>
      <c r="L18" s="2"/>
      <c r="M18" s="2"/>
      <c r="N18" s="2">
        <v>37</v>
      </c>
      <c r="O18" s="1">
        <v>6.7</v>
      </c>
      <c r="P18" s="2">
        <v>10</v>
      </c>
      <c r="Q18" s="1">
        <v>0.05</v>
      </c>
      <c r="R18" s="1">
        <v>1.95</v>
      </c>
      <c r="S18" s="2">
        <v>2</v>
      </c>
      <c r="T18" s="2">
        <v>243</v>
      </c>
      <c r="U18" s="1">
        <v>725.37313429999995</v>
      </c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24</v>
      </c>
      <c r="C19" s="1" t="s">
        <v>23</v>
      </c>
      <c r="D19" s="1">
        <v>78.400000000000006</v>
      </c>
      <c r="E19" s="2">
        <v>20</v>
      </c>
      <c r="F19" s="1">
        <v>0.6</v>
      </c>
      <c r="G19" s="2">
        <v>4</v>
      </c>
      <c r="H19" s="1">
        <v>2.6</v>
      </c>
      <c r="I19" s="1">
        <v>7.5</v>
      </c>
      <c r="J19" s="3">
        <v>3.4079999999999999</v>
      </c>
      <c r="K19" s="4">
        <f>J19-H19</f>
        <v>0.80799999999999983</v>
      </c>
      <c r="L19" s="2">
        <v>50</v>
      </c>
      <c r="M19" s="2">
        <v>500</v>
      </c>
      <c r="N19" s="2">
        <v>50</v>
      </c>
      <c r="O19" s="2">
        <v>10</v>
      </c>
      <c r="P19" s="2">
        <v>10</v>
      </c>
      <c r="Q19" s="1">
        <v>0.1</v>
      </c>
      <c r="R19" s="1">
        <v>1.9</v>
      </c>
      <c r="S19" s="2">
        <v>2</v>
      </c>
      <c r="T19" s="1">
        <v>72.849999999999994</v>
      </c>
      <c r="U19" s="1">
        <v>72.849999999999994</v>
      </c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21</v>
      </c>
      <c r="C20" s="1" t="s">
        <v>22</v>
      </c>
      <c r="D20" s="2"/>
      <c r="E20" s="2"/>
      <c r="F20" s="2"/>
      <c r="G20" s="2"/>
      <c r="H20" s="2"/>
      <c r="I20" s="2"/>
      <c r="J20" s="2"/>
      <c r="K20" s="4"/>
      <c r="L20" s="2"/>
      <c r="M20" s="2"/>
      <c r="N20" s="2">
        <v>20</v>
      </c>
      <c r="O20" s="2">
        <v>10</v>
      </c>
      <c r="P20" s="2">
        <v>10</v>
      </c>
      <c r="Q20" s="1">
        <v>0.05</v>
      </c>
      <c r="R20" s="1">
        <v>1.95</v>
      </c>
      <c r="S20" s="2">
        <v>2</v>
      </c>
      <c r="T20" s="1">
        <v>166.9</v>
      </c>
      <c r="U20" s="1">
        <v>333.8</v>
      </c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/>
      <c r="C21" s="1"/>
      <c r="D21" s="2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2">
        <v>10</v>
      </c>
      <c r="Q21" s="1">
        <v>0.05</v>
      </c>
      <c r="R21" s="1">
        <v>1.95</v>
      </c>
      <c r="S21" s="2">
        <v>2</v>
      </c>
      <c r="T21" s="1">
        <v>53.42</v>
      </c>
      <c r="U21" s="2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 t="s">
        <v>22</v>
      </c>
      <c r="D22" s="2"/>
      <c r="E22" s="2"/>
      <c r="F22" s="2"/>
      <c r="G22" s="2"/>
      <c r="H22" s="2"/>
      <c r="I22" s="2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24</v>
      </c>
      <c r="C23" s="1" t="s">
        <v>23</v>
      </c>
      <c r="D23" s="1">
        <v>127.1</v>
      </c>
      <c r="E23" s="1">
        <v>23.3</v>
      </c>
      <c r="F23" s="1">
        <v>0.6</v>
      </c>
      <c r="G23" s="2">
        <v>5</v>
      </c>
      <c r="H23" s="1">
        <v>2.2999999999999998</v>
      </c>
      <c r="I23" s="1">
        <v>10.7</v>
      </c>
      <c r="J23" s="3">
        <v>3.5190000000000001</v>
      </c>
      <c r="K23" s="4">
        <f t="shared" si="0"/>
        <v>1.2190000000000003</v>
      </c>
      <c r="L23" s="2">
        <v>15</v>
      </c>
      <c r="M23" s="2">
        <v>500</v>
      </c>
      <c r="N23" s="2">
        <v>15</v>
      </c>
      <c r="O23" s="2">
        <v>3</v>
      </c>
      <c r="P23" s="2">
        <v>10</v>
      </c>
      <c r="Q23" s="1">
        <v>0.1</v>
      </c>
      <c r="R23" s="1">
        <v>1.9</v>
      </c>
      <c r="S23" s="2">
        <v>2</v>
      </c>
      <c r="T23" s="1">
        <v>77.59</v>
      </c>
      <c r="U23" s="1">
        <v>258.6333333</v>
      </c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21</v>
      </c>
      <c r="C24" s="1" t="s">
        <v>22</v>
      </c>
      <c r="D24" s="2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21</v>
      </c>
      <c r="C25" s="1" t="s">
        <v>23</v>
      </c>
      <c r="D25" s="1">
        <v>114.4</v>
      </c>
      <c r="E25" s="1">
        <v>10.199999999999999</v>
      </c>
      <c r="F25" s="1">
        <v>0.6</v>
      </c>
      <c r="G25" s="2">
        <v>5</v>
      </c>
      <c r="H25" s="1">
        <v>2.9</v>
      </c>
      <c r="I25" s="2">
        <v>18</v>
      </c>
      <c r="J25" s="3">
        <v>4.1070000000000002</v>
      </c>
      <c r="K25" s="4">
        <f t="shared" si="0"/>
        <v>1.2070000000000003</v>
      </c>
      <c r="L25" s="2">
        <v>13</v>
      </c>
      <c r="M25" s="2">
        <v>500</v>
      </c>
      <c r="N25" s="2"/>
      <c r="O25" s="2"/>
      <c r="P25" s="2">
        <v>10</v>
      </c>
      <c r="Q25" s="1">
        <v>0.05</v>
      </c>
      <c r="R25" s="1">
        <v>1.95</v>
      </c>
      <c r="S25" s="2">
        <v>2</v>
      </c>
      <c r="T25" s="1">
        <v>262.8</v>
      </c>
      <c r="U25" s="2"/>
      <c r="V25" s="1"/>
      <c r="W25" s="1"/>
      <c r="X25" s="1"/>
      <c r="Y25" s="1"/>
      <c r="Z25" s="1"/>
      <c r="AA25" s="1"/>
      <c r="AB25" s="1"/>
    </row>
    <row r="26" spans="1:28" x14ac:dyDescent="0.2">
      <c r="A26" s="1"/>
      <c r="B26" s="1"/>
      <c r="C26" s="1" t="s">
        <v>25</v>
      </c>
      <c r="D26" s="1">
        <v>120.6</v>
      </c>
      <c r="E26" s="1">
        <v>4.8</v>
      </c>
      <c r="F26" s="1">
        <v>0.9</v>
      </c>
      <c r="G26" s="2">
        <v>5</v>
      </c>
      <c r="H26" s="1">
        <v>4.8</v>
      </c>
      <c r="I26" s="1">
        <v>24.8</v>
      </c>
      <c r="J26" s="2"/>
      <c r="K26" s="4"/>
      <c r="L26" s="2">
        <v>37</v>
      </c>
      <c r="M26" s="2">
        <v>550</v>
      </c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</row>
    <row r="27" spans="1:28" x14ac:dyDescent="0.2">
      <c r="A27" s="1"/>
      <c r="B27" s="1"/>
      <c r="C27" s="1" t="s">
        <v>26</v>
      </c>
      <c r="D27" s="1">
        <v>110.4</v>
      </c>
      <c r="E27" s="1">
        <v>26.6</v>
      </c>
      <c r="F27" s="1">
        <v>0.5</v>
      </c>
      <c r="G27" s="2">
        <v>6</v>
      </c>
      <c r="H27" s="1">
        <v>1.3</v>
      </c>
      <c r="I27" s="1">
        <v>10.7</v>
      </c>
      <c r="J27" s="2"/>
      <c r="K27" s="4"/>
      <c r="L27" s="2">
        <v>50</v>
      </c>
      <c r="M27" s="2">
        <v>60</v>
      </c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</row>
    <row r="28" spans="1:28" x14ac:dyDescent="0.2">
      <c r="A28" s="1"/>
      <c r="B28" s="1"/>
      <c r="C28" s="1" t="s">
        <v>27</v>
      </c>
      <c r="D28" s="2">
        <v>70</v>
      </c>
      <c r="E28" s="1">
        <v>17.600000000000001</v>
      </c>
      <c r="F28" s="1">
        <v>0.7</v>
      </c>
      <c r="G28" s="2">
        <v>6</v>
      </c>
      <c r="H28" s="2"/>
      <c r="I28" s="2"/>
      <c r="J28" s="2"/>
      <c r="K28" s="4"/>
      <c r="L28" s="2"/>
      <c r="M28" s="2">
        <v>200</v>
      </c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</row>
    <row r="29" spans="1:28" x14ac:dyDescent="0.2">
      <c r="A29" s="1"/>
      <c r="B29" s="1"/>
      <c r="C29" s="1" t="s">
        <v>28</v>
      </c>
      <c r="D29" s="2">
        <v>79</v>
      </c>
      <c r="E29" s="1">
        <v>18.600000000000001</v>
      </c>
      <c r="F29" s="1">
        <v>0.7</v>
      </c>
      <c r="G29" s="2">
        <v>5</v>
      </c>
      <c r="H29" s="1">
        <v>1.2</v>
      </c>
      <c r="I29" s="1">
        <v>7.4</v>
      </c>
      <c r="J29" s="2"/>
      <c r="K29" s="4"/>
      <c r="L29" s="1">
        <v>0.6</v>
      </c>
      <c r="M29" s="2">
        <v>300</v>
      </c>
      <c r="N29" s="2">
        <v>18</v>
      </c>
      <c r="O29" s="2">
        <v>6</v>
      </c>
      <c r="P29" s="2">
        <v>10</v>
      </c>
      <c r="Q29" s="1">
        <v>0.05</v>
      </c>
      <c r="R29" s="1">
        <v>1.95</v>
      </c>
      <c r="S29" s="2">
        <v>2</v>
      </c>
      <c r="T29" s="1">
        <v>101.59</v>
      </c>
      <c r="U29" s="1">
        <v>338.6333333</v>
      </c>
      <c r="V29" s="1"/>
      <c r="W29" s="1"/>
      <c r="X29" s="1"/>
      <c r="Y29" s="1"/>
      <c r="Z29" s="1"/>
      <c r="AA29" s="1"/>
      <c r="AB29" s="1"/>
    </row>
    <row r="30" spans="1:28" x14ac:dyDescent="0.2">
      <c r="A30" s="1"/>
      <c r="B30" s="1"/>
      <c r="C30" s="1" t="s">
        <v>29</v>
      </c>
      <c r="D30" s="1">
        <v>43.6</v>
      </c>
      <c r="E30" s="1">
        <v>10.5</v>
      </c>
      <c r="F30" s="1">
        <v>0.6</v>
      </c>
      <c r="G30" s="2">
        <v>4</v>
      </c>
      <c r="H30" s="1">
        <v>1.2</v>
      </c>
      <c r="I30" s="1">
        <v>2.9</v>
      </c>
      <c r="J30" s="2"/>
      <c r="K30" s="4"/>
      <c r="L30" s="2">
        <v>50</v>
      </c>
      <c r="M30" s="2">
        <v>500</v>
      </c>
      <c r="N30" s="2">
        <v>50</v>
      </c>
      <c r="O30" s="2">
        <v>10</v>
      </c>
      <c r="P30" s="2">
        <v>10</v>
      </c>
      <c r="Q30" s="1">
        <v>0.1</v>
      </c>
      <c r="R30" s="1">
        <v>1.9</v>
      </c>
      <c r="S30" s="2">
        <v>2</v>
      </c>
      <c r="T30" s="1">
        <v>40.15</v>
      </c>
      <c r="U30" s="1">
        <v>40.15</v>
      </c>
      <c r="V30" s="1"/>
      <c r="W30" s="1"/>
      <c r="X30" s="1"/>
      <c r="Y30" s="1"/>
      <c r="Z30" s="1"/>
      <c r="AA30" s="1"/>
      <c r="AB30" s="1"/>
    </row>
    <row r="31" spans="1:2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O'Connor, Mary</cp:lastModifiedBy>
  <dcterms:created xsi:type="dcterms:W3CDTF">2025-09-27T20:38:31Z</dcterms:created>
  <dcterms:modified xsi:type="dcterms:W3CDTF">2025-10-08T02:14:55Z</dcterms:modified>
</cp:coreProperties>
</file>