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1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45" i="1" l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0" i="1"/>
  <c r="H118" i="1"/>
  <c r="H117" i="1"/>
  <c r="H116" i="1"/>
  <c r="H115" i="1"/>
  <c r="H114" i="1"/>
  <c r="H113" i="1"/>
  <c r="H112" i="1"/>
  <c r="H111" i="1"/>
  <c r="F136" i="1"/>
  <c r="F137" i="1"/>
  <c r="F138" i="1"/>
  <c r="F139" i="1"/>
  <c r="F140" i="1"/>
  <c r="F141" i="1"/>
  <c r="F142" i="1"/>
  <c r="F143" i="1"/>
  <c r="F144" i="1"/>
  <c r="F145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10" i="1"/>
  <c r="F104" i="1"/>
  <c r="F105" i="1"/>
  <c r="F106" i="1"/>
  <c r="F107" i="1"/>
  <c r="F108" i="1"/>
  <c r="F109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4" i="1"/>
  <c r="F75" i="1"/>
  <c r="F76" i="1"/>
  <c r="F77" i="1"/>
  <c r="F78" i="1"/>
  <c r="F79" i="1"/>
  <c r="F80" i="1"/>
  <c r="F81" i="1"/>
  <c r="F82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H109" i="1" l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0" i="1"/>
  <c r="H88" i="1"/>
  <c r="H87" i="1"/>
  <c r="H86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60" i="1"/>
  <c r="H61" i="1"/>
  <c r="H62" i="1"/>
  <c r="H63" i="1"/>
  <c r="H64" i="1"/>
  <c r="H65" i="1"/>
  <c r="H66" i="1"/>
  <c r="H67" i="1"/>
  <c r="H69" i="1"/>
  <c r="H70" i="1"/>
  <c r="H71" i="1"/>
  <c r="H59" i="1"/>
  <c r="H58" i="1"/>
  <c r="H57" i="1"/>
  <c r="H56" i="1"/>
  <c r="H55" i="1"/>
  <c r="H54" i="1"/>
  <c r="H53" i="1"/>
  <c r="H68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4" i="1"/>
  <c r="H37" i="1" l="1"/>
  <c r="H36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2" i="1"/>
</calcChain>
</file>

<file path=xl/sharedStrings.xml><?xml version="1.0" encoding="utf-8"?>
<sst xmlns="http://schemas.openxmlformats.org/spreadsheetml/2006/main" count="345" uniqueCount="55">
  <si>
    <t>sample_name</t>
  </si>
  <si>
    <t>species</t>
  </si>
  <si>
    <t>temp</t>
  </si>
  <si>
    <t>rep</t>
  </si>
  <si>
    <t>date_N_assay</t>
  </si>
  <si>
    <t>day</t>
  </si>
  <si>
    <t>raw_abs_entry</t>
  </si>
  <si>
    <t>abs</t>
  </si>
  <si>
    <t>nitrate</t>
  </si>
  <si>
    <t>CH101</t>
  </si>
  <si>
    <t>CH102</t>
  </si>
  <si>
    <t>CH103</t>
  </si>
  <si>
    <t>CH104</t>
  </si>
  <si>
    <t>CH105</t>
  </si>
  <si>
    <t>TT101</t>
  </si>
  <si>
    <t>TT102</t>
  </si>
  <si>
    <t>TT103</t>
  </si>
  <si>
    <t>TT104</t>
  </si>
  <si>
    <t>TT105</t>
  </si>
  <si>
    <t>BB101</t>
  </si>
  <si>
    <t>BB102</t>
  </si>
  <si>
    <t>BB103</t>
  </si>
  <si>
    <t>BB104</t>
  </si>
  <si>
    <t>BB105</t>
  </si>
  <si>
    <t>BB</t>
  </si>
  <si>
    <t>TT</t>
  </si>
  <si>
    <t>CH</t>
  </si>
  <si>
    <t>TT012</t>
  </si>
  <si>
    <t>CONT10</t>
  </si>
  <si>
    <t>CONT</t>
  </si>
  <si>
    <t>NA</t>
  </si>
  <si>
    <t>BB301</t>
  </si>
  <si>
    <t>CH301</t>
  </si>
  <si>
    <t>BB302</t>
  </si>
  <si>
    <t>TT302</t>
  </si>
  <si>
    <t>CH302</t>
  </si>
  <si>
    <t>BB303</t>
  </si>
  <si>
    <t>TT303</t>
  </si>
  <si>
    <t>CH303</t>
  </si>
  <si>
    <t>BB304</t>
  </si>
  <si>
    <t>TT304</t>
  </si>
  <si>
    <t>CH304</t>
  </si>
  <si>
    <t>BB305</t>
  </si>
  <si>
    <t>TT305</t>
  </si>
  <si>
    <t>CH305</t>
  </si>
  <si>
    <t>TT301</t>
  </si>
  <si>
    <t>CONT30</t>
  </si>
  <si>
    <t>MED</t>
  </si>
  <si>
    <t>Medium</t>
  </si>
  <si>
    <t>ST1</t>
  </si>
  <si>
    <t>ST10</t>
  </si>
  <si>
    <t>ST20</t>
  </si>
  <si>
    <t>Standard</t>
  </si>
  <si>
    <t>ST0.5</t>
  </si>
  <si>
    <t>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</si>
</sst>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pane ySplit="1" topLeftCell="A29" activePane="bottomLeft" state="frozen"/>
      <selection pane="bottomLeft" activeCell="F139" sqref="F139"/>
    </sheetView>
  </sheetViews>
  <sheetFormatPr defaultRowHeight="15" x14ac:dyDescent="0.25"/>
  <cols>
    <col min="1" max="1" width="15" customWidth="1"/>
    <col min="5" max="5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19</v>
      </c>
      <c r="B2" t="s">
        <v>24</v>
      </c>
      <c r="C2">
        <v>10</v>
      </c>
      <c r="D2">
        <v>1</v>
      </c>
      <c r="E2" s="1">
        <v>42627</v>
      </c>
      <c r="F2">
        <f>(DAY(E2)) -9</f>
        <v>5</v>
      </c>
      <c r="G2">
        <v>167</v>
      </c>
      <c r="H2">
        <f>G2/1000</f>
        <v>0.16700000000000001</v>
      </c>
    </row>
    <row r="3" spans="1:9" x14ac:dyDescent="0.25">
      <c r="A3" t="s">
        <v>14</v>
      </c>
      <c r="B3" t="s">
        <v>25</v>
      </c>
      <c r="C3">
        <v>10</v>
      </c>
      <c r="D3">
        <v>1</v>
      </c>
      <c r="E3" s="1">
        <v>42627</v>
      </c>
      <c r="F3">
        <f>(DAY(E3)) -9</f>
        <v>5</v>
      </c>
      <c r="G3">
        <v>145</v>
      </c>
      <c r="H3">
        <f t="shared" ref="H3:H34" si="0">G3/1000</f>
        <v>0.14499999999999999</v>
      </c>
    </row>
    <row r="4" spans="1:9" x14ac:dyDescent="0.25">
      <c r="A4" t="s">
        <v>9</v>
      </c>
      <c r="B4" t="s">
        <v>26</v>
      </c>
      <c r="C4">
        <v>10</v>
      </c>
      <c r="D4">
        <v>1</v>
      </c>
      <c r="E4" s="1">
        <v>42627</v>
      </c>
      <c r="F4">
        <f>(DAY(E4)) -9</f>
        <v>5</v>
      </c>
      <c r="G4">
        <v>148</v>
      </c>
      <c r="H4">
        <f t="shared" si="0"/>
        <v>0.14799999999999999</v>
      </c>
    </row>
    <row r="5" spans="1:9" x14ac:dyDescent="0.25">
      <c r="A5" t="s">
        <v>20</v>
      </c>
      <c r="B5" t="s">
        <v>24</v>
      </c>
      <c r="C5">
        <v>10</v>
      </c>
      <c r="D5">
        <v>2</v>
      </c>
      <c r="E5" s="1">
        <v>42627</v>
      </c>
      <c r="F5">
        <f>(DAY(E5)) -9</f>
        <v>5</v>
      </c>
      <c r="G5">
        <v>136</v>
      </c>
      <c r="H5">
        <f t="shared" si="0"/>
        <v>0.13600000000000001</v>
      </c>
    </row>
    <row r="6" spans="1:9" x14ac:dyDescent="0.25">
      <c r="A6" t="s">
        <v>27</v>
      </c>
      <c r="B6" t="s">
        <v>25</v>
      </c>
      <c r="C6">
        <v>10</v>
      </c>
      <c r="D6">
        <v>2</v>
      </c>
      <c r="E6" s="1">
        <v>42627</v>
      </c>
      <c r="F6">
        <f>(DAY(E6)) -9</f>
        <v>5</v>
      </c>
      <c r="G6">
        <v>154</v>
      </c>
      <c r="H6">
        <f t="shared" si="0"/>
        <v>0.154</v>
      </c>
    </row>
    <row r="7" spans="1:9" x14ac:dyDescent="0.25">
      <c r="A7" t="s">
        <v>10</v>
      </c>
      <c r="B7" t="s">
        <v>26</v>
      </c>
      <c r="C7">
        <v>10</v>
      </c>
      <c r="D7">
        <v>2</v>
      </c>
      <c r="E7" s="1">
        <v>42627</v>
      </c>
      <c r="F7">
        <f>(DAY(E7)) -9</f>
        <v>5</v>
      </c>
      <c r="G7">
        <v>161</v>
      </c>
      <c r="H7">
        <f t="shared" si="0"/>
        <v>0.161</v>
      </c>
    </row>
    <row r="8" spans="1:9" x14ac:dyDescent="0.25">
      <c r="A8" t="s">
        <v>21</v>
      </c>
      <c r="B8" t="s">
        <v>24</v>
      </c>
      <c r="C8">
        <v>10</v>
      </c>
      <c r="D8">
        <v>3</v>
      </c>
      <c r="E8" s="1">
        <v>42627</v>
      </c>
      <c r="F8">
        <f>(DAY(E8)) -9</f>
        <v>5</v>
      </c>
      <c r="G8">
        <v>136</v>
      </c>
      <c r="H8">
        <f t="shared" si="0"/>
        <v>0.13600000000000001</v>
      </c>
    </row>
    <row r="9" spans="1:9" x14ac:dyDescent="0.25">
      <c r="A9" t="s">
        <v>16</v>
      </c>
      <c r="B9" t="s">
        <v>25</v>
      </c>
      <c r="C9">
        <v>10</v>
      </c>
      <c r="D9">
        <v>3</v>
      </c>
      <c r="E9" s="1">
        <v>42627</v>
      </c>
      <c r="F9">
        <f>(DAY(E9)) -9</f>
        <v>5</v>
      </c>
      <c r="G9">
        <v>155</v>
      </c>
      <c r="H9">
        <f t="shared" si="0"/>
        <v>0.155</v>
      </c>
    </row>
    <row r="10" spans="1:9" x14ac:dyDescent="0.25">
      <c r="A10" t="s">
        <v>11</v>
      </c>
      <c r="B10" t="s">
        <v>26</v>
      </c>
      <c r="C10">
        <v>10</v>
      </c>
      <c r="D10">
        <v>3</v>
      </c>
      <c r="E10" s="1">
        <v>42627</v>
      </c>
      <c r="F10">
        <f>(DAY(E10)) -9</f>
        <v>5</v>
      </c>
      <c r="G10">
        <v>162</v>
      </c>
      <c r="H10">
        <f t="shared" si="0"/>
        <v>0.16200000000000001</v>
      </c>
    </row>
    <row r="11" spans="1:9" x14ac:dyDescent="0.25">
      <c r="A11" t="s">
        <v>22</v>
      </c>
      <c r="B11" t="s">
        <v>24</v>
      </c>
      <c r="C11">
        <v>10</v>
      </c>
      <c r="D11">
        <v>4</v>
      </c>
      <c r="E11" s="1">
        <v>42627</v>
      </c>
      <c r="F11">
        <f>(DAY(E11)) -9</f>
        <v>5</v>
      </c>
      <c r="G11">
        <v>143</v>
      </c>
      <c r="H11">
        <f t="shared" si="0"/>
        <v>0.14299999999999999</v>
      </c>
    </row>
    <row r="12" spans="1:9" x14ac:dyDescent="0.25">
      <c r="A12" t="s">
        <v>17</v>
      </c>
      <c r="B12" t="s">
        <v>25</v>
      </c>
      <c r="C12">
        <v>10</v>
      </c>
      <c r="D12">
        <v>4</v>
      </c>
      <c r="E12" s="1">
        <v>42627</v>
      </c>
      <c r="F12">
        <f>(DAY(E12)) -9</f>
        <v>5</v>
      </c>
      <c r="G12">
        <v>172</v>
      </c>
      <c r="H12">
        <f t="shared" si="0"/>
        <v>0.17199999999999999</v>
      </c>
    </row>
    <row r="13" spans="1:9" x14ac:dyDescent="0.25">
      <c r="A13" t="s">
        <v>12</v>
      </c>
      <c r="B13" t="s">
        <v>26</v>
      </c>
      <c r="C13">
        <v>10</v>
      </c>
      <c r="D13">
        <v>4</v>
      </c>
      <c r="E13" s="1">
        <v>42627</v>
      </c>
      <c r="F13">
        <f>(DAY(E13)) -9</f>
        <v>5</v>
      </c>
      <c r="G13">
        <v>176</v>
      </c>
      <c r="H13">
        <f t="shared" si="0"/>
        <v>0.17599999999999999</v>
      </c>
    </row>
    <row r="14" spans="1:9" x14ac:dyDescent="0.25">
      <c r="A14" t="s">
        <v>23</v>
      </c>
      <c r="B14" t="s">
        <v>24</v>
      </c>
      <c r="C14">
        <v>10</v>
      </c>
      <c r="D14">
        <v>5</v>
      </c>
      <c r="E14" s="1">
        <v>42627</v>
      </c>
      <c r="F14">
        <f>(DAY(E14)) -9</f>
        <v>5</v>
      </c>
      <c r="G14">
        <v>161</v>
      </c>
      <c r="H14">
        <f t="shared" si="0"/>
        <v>0.161</v>
      </c>
    </row>
    <row r="15" spans="1:9" x14ac:dyDescent="0.25">
      <c r="A15" t="s">
        <v>18</v>
      </c>
      <c r="B15" t="s">
        <v>25</v>
      </c>
      <c r="C15">
        <v>10</v>
      </c>
      <c r="D15">
        <v>5</v>
      </c>
      <c r="E15" s="1">
        <v>42627</v>
      </c>
      <c r="F15">
        <f>(DAY(E15)) -9</f>
        <v>5</v>
      </c>
      <c r="G15">
        <v>167</v>
      </c>
      <c r="H15">
        <f t="shared" si="0"/>
        <v>0.16700000000000001</v>
      </c>
    </row>
    <row r="16" spans="1:9" x14ac:dyDescent="0.25">
      <c r="A16" t="s">
        <v>13</v>
      </c>
      <c r="B16" t="s">
        <v>26</v>
      </c>
      <c r="C16">
        <v>10</v>
      </c>
      <c r="D16">
        <v>5</v>
      </c>
      <c r="E16" s="1">
        <v>42627</v>
      </c>
      <c r="F16">
        <f>(DAY(E16)) -9</f>
        <v>5</v>
      </c>
      <c r="G16">
        <v>169</v>
      </c>
      <c r="H16">
        <f t="shared" si="0"/>
        <v>0.16900000000000001</v>
      </c>
    </row>
    <row r="17" spans="1:8" x14ac:dyDescent="0.25">
      <c r="A17" t="s">
        <v>31</v>
      </c>
      <c r="B17" t="s">
        <v>24</v>
      </c>
      <c r="C17">
        <v>30</v>
      </c>
      <c r="D17">
        <v>1</v>
      </c>
      <c r="E17" s="1">
        <v>42627</v>
      </c>
      <c r="F17">
        <f>(DAY(E17)) -9</f>
        <v>5</v>
      </c>
      <c r="G17">
        <v>25</v>
      </c>
      <c r="H17">
        <f t="shared" si="0"/>
        <v>2.5000000000000001E-2</v>
      </c>
    </row>
    <row r="18" spans="1:8" x14ac:dyDescent="0.25">
      <c r="A18" t="s">
        <v>45</v>
      </c>
      <c r="B18" t="s">
        <v>25</v>
      </c>
      <c r="C18">
        <v>30</v>
      </c>
      <c r="D18">
        <v>1</v>
      </c>
      <c r="E18" s="1">
        <v>42627</v>
      </c>
      <c r="F18">
        <f>(DAY(E18)) -9</f>
        <v>5</v>
      </c>
      <c r="G18">
        <v>22</v>
      </c>
      <c r="H18">
        <f t="shared" si="0"/>
        <v>2.1999999999999999E-2</v>
      </c>
    </row>
    <row r="19" spans="1:8" x14ac:dyDescent="0.25">
      <c r="A19" t="s">
        <v>32</v>
      </c>
      <c r="B19" t="s">
        <v>26</v>
      </c>
      <c r="C19">
        <v>30</v>
      </c>
      <c r="D19">
        <v>1</v>
      </c>
      <c r="E19" s="1">
        <v>42627</v>
      </c>
      <c r="F19">
        <f>(DAY(E19)) -9</f>
        <v>5</v>
      </c>
      <c r="G19">
        <v>24</v>
      </c>
      <c r="H19">
        <f t="shared" si="0"/>
        <v>2.4E-2</v>
      </c>
    </row>
    <row r="20" spans="1:8" x14ac:dyDescent="0.25">
      <c r="A20" t="s">
        <v>33</v>
      </c>
      <c r="B20" t="s">
        <v>24</v>
      </c>
      <c r="C20">
        <v>30</v>
      </c>
      <c r="D20">
        <v>2</v>
      </c>
      <c r="E20" s="1">
        <v>42627</v>
      </c>
      <c r="F20">
        <f>(DAY(E20)) -9</f>
        <v>5</v>
      </c>
      <c r="G20">
        <v>22</v>
      </c>
      <c r="H20">
        <f t="shared" si="0"/>
        <v>2.1999999999999999E-2</v>
      </c>
    </row>
    <row r="21" spans="1:8" x14ac:dyDescent="0.25">
      <c r="A21" t="s">
        <v>34</v>
      </c>
      <c r="B21" t="s">
        <v>25</v>
      </c>
      <c r="C21">
        <v>30</v>
      </c>
      <c r="D21">
        <v>2</v>
      </c>
      <c r="E21" s="1">
        <v>42627</v>
      </c>
      <c r="F21">
        <f>(DAY(E21)) -9</f>
        <v>5</v>
      </c>
      <c r="G21">
        <v>46</v>
      </c>
      <c r="H21">
        <f t="shared" si="0"/>
        <v>4.5999999999999999E-2</v>
      </c>
    </row>
    <row r="22" spans="1:8" x14ac:dyDescent="0.25">
      <c r="A22" t="s">
        <v>35</v>
      </c>
      <c r="B22" t="s">
        <v>26</v>
      </c>
      <c r="C22">
        <v>30</v>
      </c>
      <c r="D22">
        <v>2</v>
      </c>
      <c r="E22" s="1">
        <v>42627</v>
      </c>
      <c r="F22">
        <f>(DAY(E22)) -9</f>
        <v>5</v>
      </c>
      <c r="G22">
        <v>34</v>
      </c>
      <c r="H22">
        <f t="shared" si="0"/>
        <v>3.4000000000000002E-2</v>
      </c>
    </row>
    <row r="23" spans="1:8" x14ac:dyDescent="0.25">
      <c r="A23" t="s">
        <v>36</v>
      </c>
      <c r="B23" t="s">
        <v>24</v>
      </c>
      <c r="C23">
        <v>30</v>
      </c>
      <c r="D23">
        <v>3</v>
      </c>
      <c r="E23" s="1">
        <v>42627</v>
      </c>
      <c r="F23">
        <f>(DAY(E23)) -9</f>
        <v>5</v>
      </c>
      <c r="G23">
        <v>29</v>
      </c>
      <c r="H23">
        <f t="shared" si="0"/>
        <v>2.9000000000000001E-2</v>
      </c>
    </row>
    <row r="24" spans="1:8" x14ac:dyDescent="0.25">
      <c r="A24" t="s">
        <v>37</v>
      </c>
      <c r="B24" t="s">
        <v>25</v>
      </c>
      <c r="C24">
        <v>30</v>
      </c>
      <c r="D24">
        <v>3</v>
      </c>
      <c r="E24" s="1">
        <v>42627</v>
      </c>
      <c r="F24">
        <f>(DAY(E24)) -9</f>
        <v>5</v>
      </c>
      <c r="G24">
        <v>69</v>
      </c>
      <c r="H24">
        <f t="shared" si="0"/>
        <v>6.9000000000000006E-2</v>
      </c>
    </row>
    <row r="25" spans="1:8" x14ac:dyDescent="0.25">
      <c r="A25" t="s">
        <v>38</v>
      </c>
      <c r="B25" t="s">
        <v>26</v>
      </c>
      <c r="C25">
        <v>30</v>
      </c>
      <c r="D25">
        <v>3</v>
      </c>
      <c r="E25" s="1">
        <v>42627</v>
      </c>
      <c r="F25">
        <f>(DAY(E25)) -9</f>
        <v>5</v>
      </c>
      <c r="G25">
        <v>22</v>
      </c>
      <c r="H25">
        <f t="shared" si="0"/>
        <v>2.1999999999999999E-2</v>
      </c>
    </row>
    <row r="26" spans="1:8" x14ac:dyDescent="0.25">
      <c r="A26" t="s">
        <v>39</v>
      </c>
      <c r="B26" t="s">
        <v>24</v>
      </c>
      <c r="C26">
        <v>30</v>
      </c>
      <c r="D26">
        <v>4</v>
      </c>
      <c r="E26" s="1">
        <v>42627</v>
      </c>
      <c r="F26">
        <f>(DAY(E26)) -9</f>
        <v>5</v>
      </c>
      <c r="G26">
        <v>18</v>
      </c>
      <c r="H26">
        <f t="shared" si="0"/>
        <v>1.7999999999999999E-2</v>
      </c>
    </row>
    <row r="27" spans="1:8" x14ac:dyDescent="0.25">
      <c r="A27" t="s">
        <v>40</v>
      </c>
      <c r="B27" t="s">
        <v>25</v>
      </c>
      <c r="C27">
        <v>30</v>
      </c>
      <c r="D27">
        <v>4</v>
      </c>
      <c r="E27" s="1">
        <v>42627</v>
      </c>
      <c r="F27">
        <f>(DAY(E27)) -9</f>
        <v>5</v>
      </c>
      <c r="G27">
        <v>19</v>
      </c>
      <c r="H27">
        <f t="shared" si="0"/>
        <v>1.9E-2</v>
      </c>
    </row>
    <row r="28" spans="1:8" x14ac:dyDescent="0.25">
      <c r="A28" t="s">
        <v>41</v>
      </c>
      <c r="B28" t="s">
        <v>26</v>
      </c>
      <c r="C28">
        <v>30</v>
      </c>
      <c r="D28">
        <v>4</v>
      </c>
      <c r="E28" s="1">
        <v>42627</v>
      </c>
      <c r="F28">
        <f>(DAY(E28)) -9</f>
        <v>5</v>
      </c>
      <c r="G28">
        <v>21</v>
      </c>
      <c r="H28">
        <f t="shared" si="0"/>
        <v>2.1000000000000001E-2</v>
      </c>
    </row>
    <row r="29" spans="1:8" x14ac:dyDescent="0.25">
      <c r="A29" t="s">
        <v>42</v>
      </c>
      <c r="B29" t="s">
        <v>24</v>
      </c>
      <c r="C29">
        <v>30</v>
      </c>
      <c r="D29">
        <v>5</v>
      </c>
      <c r="E29" s="1">
        <v>42627</v>
      </c>
      <c r="F29">
        <f>(DAY(E29)) -9</f>
        <v>5</v>
      </c>
      <c r="G29">
        <v>16</v>
      </c>
      <c r="H29">
        <f t="shared" si="0"/>
        <v>1.6E-2</v>
      </c>
    </row>
    <row r="30" spans="1:8" x14ac:dyDescent="0.25">
      <c r="A30" t="s">
        <v>43</v>
      </c>
      <c r="B30" t="s">
        <v>25</v>
      </c>
      <c r="C30">
        <v>30</v>
      </c>
      <c r="D30">
        <v>5</v>
      </c>
      <c r="E30" s="1">
        <v>42627</v>
      </c>
      <c r="F30">
        <f>(DAY(E30)) -9</f>
        <v>5</v>
      </c>
      <c r="G30">
        <v>38</v>
      </c>
      <c r="H30">
        <f t="shared" si="0"/>
        <v>3.7999999999999999E-2</v>
      </c>
    </row>
    <row r="31" spans="1:8" x14ac:dyDescent="0.25">
      <c r="A31" t="s">
        <v>44</v>
      </c>
      <c r="B31" t="s">
        <v>26</v>
      </c>
      <c r="C31">
        <v>30</v>
      </c>
      <c r="D31">
        <v>5</v>
      </c>
      <c r="E31" s="1">
        <v>42627</v>
      </c>
      <c r="F31">
        <f>(DAY(E31)) -9</f>
        <v>5</v>
      </c>
      <c r="G31">
        <v>30</v>
      </c>
      <c r="H31">
        <f t="shared" si="0"/>
        <v>0.03</v>
      </c>
    </row>
    <row r="32" spans="1:8" x14ac:dyDescent="0.25">
      <c r="A32" t="s">
        <v>28</v>
      </c>
      <c r="B32" t="s">
        <v>29</v>
      </c>
      <c r="C32" t="s">
        <v>30</v>
      </c>
      <c r="D32" t="s">
        <v>30</v>
      </c>
      <c r="E32" s="1">
        <v>42627</v>
      </c>
      <c r="F32">
        <f>(DAY(E32)) -9</f>
        <v>5</v>
      </c>
      <c r="G32">
        <v>155</v>
      </c>
      <c r="H32">
        <f>G32/1000</f>
        <v>0.155</v>
      </c>
    </row>
    <row r="33" spans="1:9" x14ac:dyDescent="0.25">
      <c r="A33" t="s">
        <v>46</v>
      </c>
      <c r="B33" t="s">
        <v>29</v>
      </c>
      <c r="C33" t="s">
        <v>30</v>
      </c>
      <c r="D33" t="s">
        <v>30</v>
      </c>
      <c r="E33" s="1">
        <v>42627</v>
      </c>
      <c r="F33">
        <f>(DAY(E33)) -9</f>
        <v>5</v>
      </c>
      <c r="G33">
        <v>157</v>
      </c>
      <c r="H33">
        <f t="shared" si="0"/>
        <v>0.157</v>
      </c>
    </row>
    <row r="34" spans="1:9" x14ac:dyDescent="0.25">
      <c r="A34" t="s">
        <v>47</v>
      </c>
      <c r="B34" t="s">
        <v>48</v>
      </c>
      <c r="C34" t="s">
        <v>30</v>
      </c>
      <c r="D34" t="s">
        <v>30</v>
      </c>
      <c r="E34" s="1">
        <v>42627</v>
      </c>
      <c r="F34">
        <f>(DAY(E34)) -9</f>
        <v>5</v>
      </c>
      <c r="G34">
        <v>137</v>
      </c>
      <c r="H34">
        <f t="shared" si="0"/>
        <v>0.13700000000000001</v>
      </c>
    </row>
    <row r="35" spans="1:9" x14ac:dyDescent="0.25">
      <c r="A35" t="s">
        <v>49</v>
      </c>
      <c r="B35" t="s">
        <v>52</v>
      </c>
      <c r="C35" t="s">
        <v>30</v>
      </c>
      <c r="D35" t="s">
        <v>30</v>
      </c>
      <c r="E35" s="1">
        <v>42627</v>
      </c>
      <c r="F35">
        <f>(DAY(E35)) -9</f>
        <v>5</v>
      </c>
      <c r="G35">
        <v>18</v>
      </c>
      <c r="H35">
        <f t="shared" ref="H35:H59" si="1">G35/1000</f>
        <v>1.7999999999999999E-2</v>
      </c>
      <c r="I35">
        <v>1</v>
      </c>
    </row>
    <row r="36" spans="1:9" x14ac:dyDescent="0.25">
      <c r="A36" t="s">
        <v>50</v>
      </c>
      <c r="B36" t="s">
        <v>52</v>
      </c>
      <c r="C36" t="s">
        <v>30</v>
      </c>
      <c r="D36" t="s">
        <v>30</v>
      </c>
      <c r="E36" s="1">
        <v>42627</v>
      </c>
      <c r="F36">
        <f>(DAY(E36)) -9</f>
        <v>5</v>
      </c>
      <c r="G36">
        <v>70</v>
      </c>
      <c r="H36">
        <f t="shared" si="1"/>
        <v>7.0000000000000007E-2</v>
      </c>
      <c r="I36">
        <v>10</v>
      </c>
    </row>
    <row r="37" spans="1:9" x14ac:dyDescent="0.25">
      <c r="A37" t="s">
        <v>51</v>
      </c>
      <c r="B37" t="s">
        <v>52</v>
      </c>
      <c r="C37" t="s">
        <v>30</v>
      </c>
      <c r="D37" t="s">
        <v>30</v>
      </c>
      <c r="E37" s="1">
        <v>42627</v>
      </c>
      <c r="F37">
        <f>(DAY(E37)) -9</f>
        <v>5</v>
      </c>
      <c r="G37">
        <v>105</v>
      </c>
      <c r="H37">
        <f t="shared" si="1"/>
        <v>0.105</v>
      </c>
      <c r="I37">
        <v>20</v>
      </c>
    </row>
    <row r="38" spans="1:9" x14ac:dyDescent="0.25">
      <c r="A38" t="s">
        <v>14</v>
      </c>
      <c r="B38" t="s">
        <v>25</v>
      </c>
      <c r="C38">
        <v>10</v>
      </c>
      <c r="D38">
        <v>1</v>
      </c>
      <c r="E38" s="1">
        <v>42635</v>
      </c>
      <c r="F38">
        <f>(DAY(E38)) -9</f>
        <v>13</v>
      </c>
      <c r="G38">
        <v>6</v>
      </c>
      <c r="H38">
        <f t="shared" si="1"/>
        <v>6.0000000000000001E-3</v>
      </c>
    </row>
    <row r="39" spans="1:9" x14ac:dyDescent="0.25">
      <c r="A39" t="s">
        <v>9</v>
      </c>
      <c r="B39" t="s">
        <v>26</v>
      </c>
      <c r="C39">
        <v>10</v>
      </c>
      <c r="D39">
        <v>1</v>
      </c>
      <c r="E39" s="1">
        <v>42635</v>
      </c>
      <c r="F39">
        <f>(DAY(E39)) -9</f>
        <v>13</v>
      </c>
      <c r="G39">
        <v>6</v>
      </c>
      <c r="H39">
        <f t="shared" si="1"/>
        <v>6.0000000000000001E-3</v>
      </c>
    </row>
    <row r="40" spans="1:9" x14ac:dyDescent="0.25">
      <c r="A40" t="s">
        <v>19</v>
      </c>
      <c r="B40" t="s">
        <v>24</v>
      </c>
      <c r="C40">
        <v>10</v>
      </c>
      <c r="D40">
        <v>1</v>
      </c>
      <c r="E40" s="1">
        <v>42635</v>
      </c>
      <c r="F40">
        <f>(DAY(E40)) -9</f>
        <v>13</v>
      </c>
      <c r="G40">
        <v>6</v>
      </c>
      <c r="H40">
        <f t="shared" si="1"/>
        <v>6.0000000000000001E-3</v>
      </c>
    </row>
    <row r="41" spans="1:9" x14ac:dyDescent="0.25">
      <c r="A41" t="s">
        <v>15</v>
      </c>
      <c r="B41" t="s">
        <v>25</v>
      </c>
      <c r="C41">
        <v>10</v>
      </c>
      <c r="D41">
        <v>2</v>
      </c>
      <c r="E41" s="1">
        <v>42635</v>
      </c>
      <c r="F41">
        <f>(DAY(E41)) -9</f>
        <v>13</v>
      </c>
      <c r="G41">
        <v>8</v>
      </c>
      <c r="H41">
        <f t="shared" si="1"/>
        <v>8.0000000000000002E-3</v>
      </c>
    </row>
    <row r="42" spans="1:9" x14ac:dyDescent="0.25">
      <c r="A42" t="s">
        <v>10</v>
      </c>
      <c r="B42" t="s">
        <v>26</v>
      </c>
      <c r="C42">
        <v>10</v>
      </c>
      <c r="D42">
        <v>2</v>
      </c>
      <c r="E42" s="1">
        <v>42635</v>
      </c>
      <c r="F42">
        <f>(DAY(E42)) -9</f>
        <v>13</v>
      </c>
      <c r="G42">
        <v>0</v>
      </c>
      <c r="H42">
        <f t="shared" si="1"/>
        <v>0</v>
      </c>
    </row>
    <row r="43" spans="1:9" x14ac:dyDescent="0.25">
      <c r="A43" t="s">
        <v>20</v>
      </c>
      <c r="B43" t="s">
        <v>24</v>
      </c>
      <c r="C43">
        <v>10</v>
      </c>
      <c r="D43">
        <v>2</v>
      </c>
      <c r="E43" s="1">
        <v>42635</v>
      </c>
      <c r="F43">
        <f>(DAY(E43)) -9</f>
        <v>13</v>
      </c>
      <c r="G43">
        <v>6</v>
      </c>
      <c r="H43">
        <f t="shared" si="1"/>
        <v>6.0000000000000001E-3</v>
      </c>
    </row>
    <row r="44" spans="1:9" x14ac:dyDescent="0.25">
      <c r="A44" t="s">
        <v>16</v>
      </c>
      <c r="B44" t="s">
        <v>25</v>
      </c>
      <c r="C44">
        <v>10</v>
      </c>
      <c r="D44">
        <v>3</v>
      </c>
      <c r="E44" s="1">
        <v>42635</v>
      </c>
      <c r="F44">
        <f>(DAY(E44)) -9</f>
        <v>13</v>
      </c>
      <c r="G44">
        <v>6</v>
      </c>
      <c r="H44">
        <f t="shared" si="1"/>
        <v>6.0000000000000001E-3</v>
      </c>
    </row>
    <row r="45" spans="1:9" x14ac:dyDescent="0.25">
      <c r="A45" t="s">
        <v>11</v>
      </c>
      <c r="B45" t="s">
        <v>26</v>
      </c>
      <c r="C45">
        <v>10</v>
      </c>
      <c r="D45">
        <v>3</v>
      </c>
      <c r="E45" s="1">
        <v>42635</v>
      </c>
      <c r="F45">
        <f>(DAY(E45)) -9</f>
        <v>13</v>
      </c>
      <c r="G45">
        <v>13</v>
      </c>
      <c r="H45">
        <f t="shared" si="1"/>
        <v>1.2999999999999999E-2</v>
      </c>
    </row>
    <row r="46" spans="1:9" x14ac:dyDescent="0.25">
      <c r="A46" t="s">
        <v>21</v>
      </c>
      <c r="B46" t="s">
        <v>24</v>
      </c>
      <c r="C46">
        <v>10</v>
      </c>
      <c r="D46">
        <v>3</v>
      </c>
      <c r="E46" s="1">
        <v>42635</v>
      </c>
      <c r="F46">
        <f>(DAY(E46)) -9</f>
        <v>13</v>
      </c>
      <c r="G46">
        <v>13</v>
      </c>
      <c r="H46">
        <f t="shared" si="1"/>
        <v>1.2999999999999999E-2</v>
      </c>
    </row>
    <row r="47" spans="1:9" x14ac:dyDescent="0.25">
      <c r="A47" t="s">
        <v>17</v>
      </c>
      <c r="B47" t="s">
        <v>25</v>
      </c>
      <c r="C47">
        <v>10</v>
      </c>
      <c r="D47">
        <v>4</v>
      </c>
      <c r="E47" s="1">
        <v>42635</v>
      </c>
      <c r="F47">
        <f>(DAY(E47)) -9</f>
        <v>13</v>
      </c>
      <c r="G47">
        <v>12</v>
      </c>
      <c r="H47">
        <f t="shared" si="1"/>
        <v>1.2E-2</v>
      </c>
    </row>
    <row r="48" spans="1:9" x14ac:dyDescent="0.25">
      <c r="A48" t="s">
        <v>12</v>
      </c>
      <c r="B48" t="s">
        <v>26</v>
      </c>
      <c r="C48">
        <v>10</v>
      </c>
      <c r="D48">
        <v>4</v>
      </c>
      <c r="E48" s="1">
        <v>42635</v>
      </c>
      <c r="F48">
        <f>(DAY(E48)) -9</f>
        <v>13</v>
      </c>
      <c r="G48">
        <v>12</v>
      </c>
      <c r="H48">
        <f t="shared" si="1"/>
        <v>1.2E-2</v>
      </c>
    </row>
    <row r="49" spans="1:8" x14ac:dyDescent="0.25">
      <c r="A49" t="s">
        <v>22</v>
      </c>
      <c r="B49" t="s">
        <v>24</v>
      </c>
      <c r="C49">
        <v>10</v>
      </c>
      <c r="D49">
        <v>4</v>
      </c>
      <c r="E49" s="1">
        <v>42635</v>
      </c>
      <c r="F49">
        <f>(DAY(E49)) -9</f>
        <v>13</v>
      </c>
      <c r="G49">
        <v>1</v>
      </c>
      <c r="H49">
        <f t="shared" si="1"/>
        <v>1E-3</v>
      </c>
    </row>
    <row r="50" spans="1:8" x14ac:dyDescent="0.25">
      <c r="A50" t="s">
        <v>18</v>
      </c>
      <c r="B50" t="s">
        <v>25</v>
      </c>
      <c r="C50">
        <v>10</v>
      </c>
      <c r="D50">
        <v>5</v>
      </c>
      <c r="E50" s="1">
        <v>42635</v>
      </c>
      <c r="F50">
        <f>(DAY(E50)) -9</f>
        <v>13</v>
      </c>
      <c r="G50">
        <v>5</v>
      </c>
      <c r="H50">
        <f t="shared" si="1"/>
        <v>5.0000000000000001E-3</v>
      </c>
    </row>
    <row r="51" spans="1:8" x14ac:dyDescent="0.25">
      <c r="A51" t="s">
        <v>13</v>
      </c>
      <c r="B51" t="s">
        <v>26</v>
      </c>
      <c r="C51">
        <v>10</v>
      </c>
      <c r="D51">
        <v>5</v>
      </c>
      <c r="E51" s="1">
        <v>42635</v>
      </c>
      <c r="F51">
        <f>(DAY(E51)) -9</f>
        <v>13</v>
      </c>
      <c r="G51">
        <v>1</v>
      </c>
      <c r="H51">
        <f t="shared" si="1"/>
        <v>1E-3</v>
      </c>
    </row>
    <row r="52" spans="1:8" x14ac:dyDescent="0.25">
      <c r="A52" t="s">
        <v>23</v>
      </c>
      <c r="B52" t="s">
        <v>24</v>
      </c>
      <c r="C52">
        <v>10</v>
      </c>
      <c r="D52">
        <v>5</v>
      </c>
      <c r="E52" s="1">
        <v>42635</v>
      </c>
      <c r="F52">
        <f>(DAY(E52)) -9</f>
        <v>13</v>
      </c>
      <c r="G52">
        <v>3</v>
      </c>
      <c r="H52">
        <f t="shared" si="1"/>
        <v>3.0000000000000001E-3</v>
      </c>
    </row>
    <row r="53" spans="1:8" x14ac:dyDescent="0.25">
      <c r="A53" t="s">
        <v>45</v>
      </c>
      <c r="B53" t="s">
        <v>25</v>
      </c>
      <c r="C53">
        <v>10</v>
      </c>
      <c r="D53">
        <v>1</v>
      </c>
      <c r="E53" s="1">
        <v>42635</v>
      </c>
      <c r="F53">
        <f>(DAY(E53)) -9</f>
        <v>13</v>
      </c>
      <c r="G53">
        <v>13</v>
      </c>
      <c r="H53">
        <f t="shared" si="1"/>
        <v>1.2999999999999999E-2</v>
      </c>
    </row>
    <row r="54" spans="1:8" x14ac:dyDescent="0.25">
      <c r="A54" t="s">
        <v>32</v>
      </c>
      <c r="B54" t="s">
        <v>26</v>
      </c>
      <c r="C54">
        <v>10</v>
      </c>
      <c r="D54">
        <v>1</v>
      </c>
      <c r="E54" s="1">
        <v>42635</v>
      </c>
      <c r="F54">
        <f>(DAY(E54)) -9</f>
        <v>13</v>
      </c>
      <c r="G54">
        <v>19</v>
      </c>
      <c r="H54">
        <f t="shared" si="1"/>
        <v>1.9E-2</v>
      </c>
    </row>
    <row r="55" spans="1:8" x14ac:dyDescent="0.25">
      <c r="A55" t="s">
        <v>31</v>
      </c>
      <c r="B55" t="s">
        <v>24</v>
      </c>
      <c r="C55">
        <v>10</v>
      </c>
      <c r="D55">
        <v>1</v>
      </c>
      <c r="E55" s="1">
        <v>42635</v>
      </c>
      <c r="F55">
        <f>(DAY(E55)) -9</f>
        <v>13</v>
      </c>
      <c r="G55">
        <v>19</v>
      </c>
      <c r="H55">
        <f t="shared" si="1"/>
        <v>1.9E-2</v>
      </c>
    </row>
    <row r="56" spans="1:8" x14ac:dyDescent="0.25">
      <c r="A56" t="s">
        <v>34</v>
      </c>
      <c r="B56" t="s">
        <v>25</v>
      </c>
      <c r="C56">
        <v>10</v>
      </c>
      <c r="D56">
        <v>2</v>
      </c>
      <c r="E56" s="1">
        <v>42635</v>
      </c>
      <c r="F56">
        <f>(DAY(E56)) -9</f>
        <v>13</v>
      </c>
      <c r="G56">
        <v>17</v>
      </c>
      <c r="H56">
        <f t="shared" si="1"/>
        <v>1.7000000000000001E-2</v>
      </c>
    </row>
    <row r="57" spans="1:8" x14ac:dyDescent="0.25">
      <c r="A57" t="s">
        <v>35</v>
      </c>
      <c r="B57" t="s">
        <v>26</v>
      </c>
      <c r="C57">
        <v>10</v>
      </c>
      <c r="D57">
        <v>2</v>
      </c>
      <c r="E57" s="1">
        <v>42635</v>
      </c>
      <c r="F57">
        <f>(DAY(E57)) -9</f>
        <v>13</v>
      </c>
      <c r="G57">
        <v>21</v>
      </c>
      <c r="H57">
        <f t="shared" si="1"/>
        <v>2.1000000000000001E-2</v>
      </c>
    </row>
    <row r="58" spans="1:8" x14ac:dyDescent="0.25">
      <c r="A58" t="s">
        <v>33</v>
      </c>
      <c r="B58" t="s">
        <v>24</v>
      </c>
      <c r="C58">
        <v>10</v>
      </c>
      <c r="D58">
        <v>2</v>
      </c>
      <c r="E58" s="1">
        <v>42635</v>
      </c>
      <c r="F58">
        <f>(DAY(E58)) -9</f>
        <v>13</v>
      </c>
      <c r="G58">
        <v>18</v>
      </c>
      <c r="H58">
        <f t="shared" si="1"/>
        <v>1.7999999999999999E-2</v>
      </c>
    </row>
    <row r="59" spans="1:8" x14ac:dyDescent="0.25">
      <c r="A59" t="s">
        <v>37</v>
      </c>
      <c r="B59" t="s">
        <v>25</v>
      </c>
      <c r="C59">
        <v>10</v>
      </c>
      <c r="D59">
        <v>3</v>
      </c>
      <c r="E59" s="1">
        <v>42635</v>
      </c>
      <c r="F59">
        <f>(DAY(E59)) -9</f>
        <v>13</v>
      </c>
      <c r="G59">
        <v>12</v>
      </c>
      <c r="H59">
        <f t="shared" si="1"/>
        <v>1.2E-2</v>
      </c>
    </row>
    <row r="60" spans="1:8" x14ac:dyDescent="0.25">
      <c r="A60" t="s">
        <v>38</v>
      </c>
      <c r="B60" t="s">
        <v>26</v>
      </c>
      <c r="C60">
        <v>10</v>
      </c>
      <c r="D60">
        <v>3</v>
      </c>
      <c r="E60" s="1">
        <v>42635</v>
      </c>
      <c r="F60">
        <f>(DAY(E60)) -9</f>
        <v>13</v>
      </c>
      <c r="G60">
        <v>22</v>
      </c>
      <c r="H60">
        <f t="shared" ref="H60:H145" si="2">G60/1000</f>
        <v>2.1999999999999999E-2</v>
      </c>
    </row>
    <row r="61" spans="1:8" x14ac:dyDescent="0.25">
      <c r="A61" t="s">
        <v>36</v>
      </c>
      <c r="B61" t="s">
        <v>24</v>
      </c>
      <c r="C61">
        <v>10</v>
      </c>
      <c r="D61">
        <v>3</v>
      </c>
      <c r="E61" s="1">
        <v>42635</v>
      </c>
      <c r="F61">
        <f>(DAY(E61)) -9</f>
        <v>13</v>
      </c>
      <c r="G61">
        <v>24</v>
      </c>
      <c r="H61">
        <f t="shared" si="2"/>
        <v>2.4E-2</v>
      </c>
    </row>
    <row r="62" spans="1:8" x14ac:dyDescent="0.25">
      <c r="A62" t="s">
        <v>40</v>
      </c>
      <c r="B62" t="s">
        <v>25</v>
      </c>
      <c r="C62">
        <v>10</v>
      </c>
      <c r="D62">
        <v>4</v>
      </c>
      <c r="E62" s="1">
        <v>42635</v>
      </c>
      <c r="F62">
        <f>(DAY(E62)) -9</f>
        <v>13</v>
      </c>
      <c r="G62">
        <v>19</v>
      </c>
      <c r="H62">
        <f t="shared" si="2"/>
        <v>1.9E-2</v>
      </c>
    </row>
    <row r="63" spans="1:8" x14ac:dyDescent="0.25">
      <c r="A63" t="s">
        <v>41</v>
      </c>
      <c r="B63" t="s">
        <v>26</v>
      </c>
      <c r="C63">
        <v>10</v>
      </c>
      <c r="D63">
        <v>4</v>
      </c>
      <c r="E63" s="1">
        <v>42635</v>
      </c>
      <c r="F63">
        <f>(DAY(E63)) -9</f>
        <v>13</v>
      </c>
      <c r="G63">
        <v>35</v>
      </c>
      <c r="H63">
        <f t="shared" si="2"/>
        <v>3.5000000000000003E-2</v>
      </c>
    </row>
    <row r="64" spans="1:8" x14ac:dyDescent="0.25">
      <c r="A64" t="s">
        <v>39</v>
      </c>
      <c r="B64" t="s">
        <v>24</v>
      </c>
      <c r="C64">
        <v>10</v>
      </c>
      <c r="D64">
        <v>4</v>
      </c>
      <c r="E64" s="1">
        <v>42635</v>
      </c>
      <c r="F64">
        <f>(DAY(E64)) -9</f>
        <v>13</v>
      </c>
      <c r="G64">
        <v>21</v>
      </c>
      <c r="H64">
        <f t="shared" si="2"/>
        <v>2.1000000000000001E-2</v>
      </c>
    </row>
    <row r="65" spans="1:9" x14ac:dyDescent="0.25">
      <c r="A65" t="s">
        <v>43</v>
      </c>
      <c r="B65" t="s">
        <v>25</v>
      </c>
      <c r="C65">
        <v>10</v>
      </c>
      <c r="D65">
        <v>5</v>
      </c>
      <c r="E65" s="1">
        <v>42635</v>
      </c>
      <c r="F65">
        <f>(DAY(E65)) -9</f>
        <v>13</v>
      </c>
      <c r="G65">
        <v>25</v>
      </c>
      <c r="H65">
        <f t="shared" si="2"/>
        <v>2.5000000000000001E-2</v>
      </c>
    </row>
    <row r="66" spans="1:9" x14ac:dyDescent="0.25">
      <c r="A66" t="s">
        <v>44</v>
      </c>
      <c r="B66" t="s">
        <v>26</v>
      </c>
      <c r="C66">
        <v>10</v>
      </c>
      <c r="D66">
        <v>5</v>
      </c>
      <c r="E66" s="1">
        <v>42635</v>
      </c>
      <c r="F66">
        <f>(DAY(E66)) -9</f>
        <v>13</v>
      </c>
      <c r="G66">
        <v>13</v>
      </c>
      <c r="H66">
        <f t="shared" si="2"/>
        <v>1.2999999999999999E-2</v>
      </c>
    </row>
    <row r="67" spans="1:9" x14ac:dyDescent="0.25">
      <c r="A67" t="s">
        <v>42</v>
      </c>
      <c r="B67" t="s">
        <v>24</v>
      </c>
      <c r="C67">
        <v>10</v>
      </c>
      <c r="D67">
        <v>5</v>
      </c>
      <c r="E67" s="1">
        <v>42635</v>
      </c>
      <c r="F67">
        <f>(DAY(E67)) -9</f>
        <v>13</v>
      </c>
      <c r="G67">
        <v>25</v>
      </c>
      <c r="H67">
        <f t="shared" si="2"/>
        <v>2.5000000000000001E-2</v>
      </c>
    </row>
    <row r="68" spans="1:9" x14ac:dyDescent="0.25">
      <c r="A68" t="s">
        <v>28</v>
      </c>
      <c r="B68" t="s">
        <v>29</v>
      </c>
      <c r="C68" t="s">
        <v>30</v>
      </c>
      <c r="D68" t="s">
        <v>30</v>
      </c>
      <c r="E68" s="1">
        <v>42635</v>
      </c>
      <c r="F68">
        <f>(DAY(E68)) -9</f>
        <v>13</v>
      </c>
      <c r="G68">
        <v>15</v>
      </c>
      <c r="H68">
        <f>G68/1000</f>
        <v>1.4999999999999999E-2</v>
      </c>
    </row>
    <row r="69" spans="1:9" x14ac:dyDescent="0.25">
      <c r="A69" t="s">
        <v>46</v>
      </c>
      <c r="B69" t="s">
        <v>29</v>
      </c>
      <c r="C69" t="s">
        <v>30</v>
      </c>
      <c r="D69" t="s">
        <v>30</v>
      </c>
      <c r="E69" s="1">
        <v>42635</v>
      </c>
      <c r="F69">
        <f>(DAY(E69)) -9</f>
        <v>13</v>
      </c>
      <c r="G69">
        <v>174</v>
      </c>
      <c r="H69">
        <f>G69/1000</f>
        <v>0.17399999999999999</v>
      </c>
    </row>
    <row r="70" spans="1:9" x14ac:dyDescent="0.25">
      <c r="A70" t="s">
        <v>47</v>
      </c>
      <c r="B70" t="s">
        <v>48</v>
      </c>
      <c r="C70" t="s">
        <v>30</v>
      </c>
      <c r="D70" t="s">
        <v>30</v>
      </c>
      <c r="E70" s="1">
        <v>42635</v>
      </c>
      <c r="F70">
        <f>(DAY(E70)) -9</f>
        <v>13</v>
      </c>
      <c r="G70">
        <v>168</v>
      </c>
      <c r="H70">
        <f t="shared" si="2"/>
        <v>0.16800000000000001</v>
      </c>
    </row>
    <row r="71" spans="1:9" x14ac:dyDescent="0.25">
      <c r="A71" t="s">
        <v>49</v>
      </c>
      <c r="B71" t="s">
        <v>52</v>
      </c>
      <c r="C71" t="s">
        <v>30</v>
      </c>
      <c r="D71" t="s">
        <v>30</v>
      </c>
      <c r="E71" s="1">
        <v>42635</v>
      </c>
      <c r="F71">
        <f>(DAY(E71)) -9</f>
        <v>13</v>
      </c>
      <c r="G71">
        <v>15</v>
      </c>
      <c r="H71">
        <f t="shared" si="2"/>
        <v>1.4999999999999999E-2</v>
      </c>
      <c r="I71">
        <v>1</v>
      </c>
    </row>
    <row r="72" spans="1:9" x14ac:dyDescent="0.25">
      <c r="A72" t="s">
        <v>50</v>
      </c>
      <c r="B72" t="s">
        <v>52</v>
      </c>
      <c r="C72" t="s">
        <v>30</v>
      </c>
      <c r="D72" t="s">
        <v>30</v>
      </c>
      <c r="E72" s="1">
        <v>42635</v>
      </c>
      <c r="F72">
        <f>(DAY(E72)) -9</f>
        <v>13</v>
      </c>
      <c r="G72">
        <v>64</v>
      </c>
      <c r="H72">
        <f t="shared" si="2"/>
        <v>6.4000000000000001E-2</v>
      </c>
      <c r="I72">
        <v>10</v>
      </c>
    </row>
    <row r="73" spans="1:9" x14ac:dyDescent="0.25">
      <c r="A73" t="s">
        <v>51</v>
      </c>
      <c r="B73" t="s">
        <v>52</v>
      </c>
      <c r="C73" t="s">
        <v>30</v>
      </c>
      <c r="D73" t="s">
        <v>30</v>
      </c>
      <c r="E73" s="1">
        <v>42635</v>
      </c>
      <c r="F73">
        <f>(DAY(E73)) -9</f>
        <v>13</v>
      </c>
      <c r="G73">
        <v>119</v>
      </c>
      <c r="H73">
        <f t="shared" si="2"/>
        <v>0.11899999999999999</v>
      </c>
      <c r="I73">
        <v>20</v>
      </c>
    </row>
    <row r="74" spans="1:9" x14ac:dyDescent="0.25">
      <c r="A74" t="s">
        <v>9</v>
      </c>
      <c r="B74" t="s">
        <v>26</v>
      </c>
      <c r="C74">
        <v>10</v>
      </c>
      <c r="D74">
        <v>1</v>
      </c>
      <c r="E74" s="1">
        <v>42642</v>
      </c>
      <c r="F74">
        <f>(DAY(E74)) -9</f>
        <v>20</v>
      </c>
      <c r="G74">
        <v>6</v>
      </c>
      <c r="H74">
        <f t="shared" si="2"/>
        <v>6.0000000000000001E-3</v>
      </c>
    </row>
    <row r="75" spans="1:9" x14ac:dyDescent="0.25">
      <c r="A75" t="s">
        <v>14</v>
      </c>
      <c r="B75" t="s">
        <v>25</v>
      </c>
      <c r="C75">
        <v>10</v>
      </c>
      <c r="D75">
        <v>1</v>
      </c>
      <c r="E75" s="1">
        <v>42642</v>
      </c>
      <c r="F75">
        <f>(DAY(E75)) -9</f>
        <v>20</v>
      </c>
      <c r="G75">
        <v>9</v>
      </c>
      <c r="H75">
        <f t="shared" si="2"/>
        <v>8.9999999999999993E-3</v>
      </c>
    </row>
    <row r="76" spans="1:9" x14ac:dyDescent="0.25">
      <c r="A76" t="s">
        <v>19</v>
      </c>
      <c r="B76" t="s">
        <v>24</v>
      </c>
      <c r="C76">
        <v>10</v>
      </c>
      <c r="D76">
        <v>1</v>
      </c>
      <c r="E76" s="1">
        <v>42642</v>
      </c>
      <c r="F76">
        <f>(DAY(E76)) -9</f>
        <v>20</v>
      </c>
      <c r="G76">
        <v>9</v>
      </c>
      <c r="H76">
        <f t="shared" si="2"/>
        <v>8.9999999999999993E-3</v>
      </c>
    </row>
    <row r="77" spans="1:9" x14ac:dyDescent="0.25">
      <c r="A77" t="s">
        <v>10</v>
      </c>
      <c r="B77" t="s">
        <v>26</v>
      </c>
      <c r="C77">
        <v>10</v>
      </c>
      <c r="D77">
        <v>2</v>
      </c>
      <c r="E77" s="1">
        <v>42642</v>
      </c>
      <c r="F77">
        <f>(DAY(E77)) -9</f>
        <v>20</v>
      </c>
      <c r="G77">
        <v>4</v>
      </c>
      <c r="H77">
        <f t="shared" si="2"/>
        <v>4.0000000000000001E-3</v>
      </c>
    </row>
    <row r="78" spans="1:9" x14ac:dyDescent="0.25">
      <c r="A78" t="s">
        <v>15</v>
      </c>
      <c r="B78" t="s">
        <v>25</v>
      </c>
      <c r="C78">
        <v>10</v>
      </c>
      <c r="D78">
        <v>2</v>
      </c>
      <c r="E78" s="1">
        <v>42642</v>
      </c>
      <c r="F78">
        <f>(DAY(E78)) -9</f>
        <v>20</v>
      </c>
      <c r="G78">
        <v>13</v>
      </c>
      <c r="H78">
        <f t="shared" si="2"/>
        <v>1.2999999999999999E-2</v>
      </c>
    </row>
    <row r="79" spans="1:9" x14ac:dyDescent="0.25">
      <c r="A79" t="s">
        <v>20</v>
      </c>
      <c r="B79" t="s">
        <v>24</v>
      </c>
      <c r="C79">
        <v>10</v>
      </c>
      <c r="D79">
        <v>2</v>
      </c>
      <c r="E79" s="1">
        <v>42642</v>
      </c>
      <c r="F79">
        <f>(DAY(E79)) -9</f>
        <v>20</v>
      </c>
      <c r="G79">
        <v>12</v>
      </c>
      <c r="H79">
        <f t="shared" si="2"/>
        <v>1.2E-2</v>
      </c>
    </row>
    <row r="80" spans="1:9" x14ac:dyDescent="0.25">
      <c r="A80" t="s">
        <v>11</v>
      </c>
      <c r="B80" t="s">
        <v>26</v>
      </c>
      <c r="C80">
        <v>10</v>
      </c>
      <c r="D80">
        <v>3</v>
      </c>
      <c r="E80" s="1">
        <v>42642</v>
      </c>
      <c r="F80">
        <f>(DAY(E80)) -9</f>
        <v>20</v>
      </c>
      <c r="G80">
        <v>6</v>
      </c>
      <c r="H80">
        <f t="shared" si="2"/>
        <v>6.0000000000000001E-3</v>
      </c>
    </row>
    <row r="81" spans="1:8" x14ac:dyDescent="0.25">
      <c r="A81" t="s">
        <v>16</v>
      </c>
      <c r="B81" t="s">
        <v>25</v>
      </c>
      <c r="C81">
        <v>10</v>
      </c>
      <c r="D81">
        <v>3</v>
      </c>
      <c r="E81" s="1">
        <v>42642</v>
      </c>
      <c r="F81">
        <f>(DAY(E81)) -9</f>
        <v>20</v>
      </c>
      <c r="G81">
        <v>12</v>
      </c>
      <c r="H81">
        <f t="shared" si="2"/>
        <v>1.2E-2</v>
      </c>
    </row>
    <row r="82" spans="1:8" x14ac:dyDescent="0.25">
      <c r="A82" t="s">
        <v>21</v>
      </c>
      <c r="B82" t="s">
        <v>24</v>
      </c>
      <c r="C82">
        <v>10</v>
      </c>
      <c r="D82">
        <v>3</v>
      </c>
      <c r="E82" s="1">
        <v>42642</v>
      </c>
      <c r="F82">
        <f>(DAY(E82)) -9</f>
        <v>20</v>
      </c>
      <c r="G82">
        <v>5</v>
      </c>
      <c r="H82">
        <f t="shared" si="2"/>
        <v>5.0000000000000001E-3</v>
      </c>
    </row>
    <row r="83" spans="1:8" x14ac:dyDescent="0.25">
      <c r="A83" t="s">
        <v>12</v>
      </c>
      <c r="B83" t="s">
        <v>26</v>
      </c>
      <c r="C83">
        <v>10</v>
      </c>
      <c r="D83">
        <v>4</v>
      </c>
      <c r="E83" s="1">
        <v>42642</v>
      </c>
      <c r="F83">
        <f>(DAY(E83)) -9</f>
        <v>20</v>
      </c>
      <c r="G83">
        <v>11</v>
      </c>
      <c r="H83">
        <f t="shared" si="2"/>
        <v>1.0999999999999999E-2</v>
      </c>
    </row>
    <row r="84" spans="1:8" x14ac:dyDescent="0.25">
      <c r="A84" t="s">
        <v>17</v>
      </c>
      <c r="B84" t="s">
        <v>25</v>
      </c>
      <c r="C84">
        <v>10</v>
      </c>
      <c r="D84">
        <v>4</v>
      </c>
      <c r="E84" s="1">
        <v>42642</v>
      </c>
      <c r="F84">
        <f>(DAY(E84)) -9</f>
        <v>20</v>
      </c>
      <c r="G84">
        <v>12</v>
      </c>
      <c r="H84">
        <f t="shared" si="2"/>
        <v>1.2E-2</v>
      </c>
    </row>
    <row r="85" spans="1:8" x14ac:dyDescent="0.25">
      <c r="A85" t="s">
        <v>22</v>
      </c>
      <c r="B85" t="s">
        <v>24</v>
      </c>
      <c r="C85">
        <v>10</v>
      </c>
      <c r="D85">
        <v>4</v>
      </c>
      <c r="E85" s="1">
        <v>42642</v>
      </c>
      <c r="F85">
        <f>(DAY(E85)) -9</f>
        <v>20</v>
      </c>
      <c r="G85">
        <v>2</v>
      </c>
      <c r="H85">
        <f t="shared" si="2"/>
        <v>2E-3</v>
      </c>
    </row>
    <row r="86" spans="1:8" x14ac:dyDescent="0.25">
      <c r="A86" t="s">
        <v>13</v>
      </c>
      <c r="B86" t="s">
        <v>26</v>
      </c>
      <c r="C86">
        <v>10</v>
      </c>
      <c r="D86">
        <v>5</v>
      </c>
      <c r="E86" s="1">
        <v>42642</v>
      </c>
      <c r="F86">
        <f>(DAY(E86)) -9</f>
        <v>20</v>
      </c>
      <c r="G86">
        <v>4</v>
      </c>
      <c r="H86">
        <f t="shared" si="2"/>
        <v>4.0000000000000001E-3</v>
      </c>
    </row>
    <row r="87" spans="1:8" x14ac:dyDescent="0.25">
      <c r="A87" t="s">
        <v>18</v>
      </c>
      <c r="B87" t="s">
        <v>25</v>
      </c>
      <c r="C87">
        <v>10</v>
      </c>
      <c r="D87">
        <v>5</v>
      </c>
      <c r="E87" s="1">
        <v>42642</v>
      </c>
      <c r="F87">
        <f>(DAY(E87)) -9</f>
        <v>20</v>
      </c>
      <c r="G87">
        <v>12</v>
      </c>
      <c r="H87">
        <f t="shared" si="2"/>
        <v>1.2E-2</v>
      </c>
    </row>
    <row r="88" spans="1:8" x14ac:dyDescent="0.25">
      <c r="A88" t="s">
        <v>23</v>
      </c>
      <c r="B88" t="s">
        <v>24</v>
      </c>
      <c r="C88">
        <v>10</v>
      </c>
      <c r="D88">
        <v>5</v>
      </c>
      <c r="E88" s="1">
        <v>42642</v>
      </c>
      <c r="F88">
        <f>(DAY(E88)) -9</f>
        <v>20</v>
      </c>
      <c r="G88">
        <v>10</v>
      </c>
      <c r="H88">
        <f t="shared" si="2"/>
        <v>0.01</v>
      </c>
    </row>
    <row r="89" spans="1:8" x14ac:dyDescent="0.25">
      <c r="A89" t="s">
        <v>32</v>
      </c>
      <c r="B89" t="s">
        <v>26</v>
      </c>
      <c r="C89">
        <v>30</v>
      </c>
      <c r="D89">
        <v>1</v>
      </c>
      <c r="E89" s="1">
        <v>42642</v>
      </c>
      <c r="F89">
        <f>(DAY(E89)) -9</f>
        <v>20</v>
      </c>
      <c r="G89">
        <v>13</v>
      </c>
      <c r="H89">
        <f t="shared" si="2"/>
        <v>1.2999999999999999E-2</v>
      </c>
    </row>
    <row r="90" spans="1:8" x14ac:dyDescent="0.25">
      <c r="A90" t="s">
        <v>45</v>
      </c>
      <c r="B90" t="s">
        <v>25</v>
      </c>
      <c r="C90">
        <v>30</v>
      </c>
      <c r="D90">
        <v>1</v>
      </c>
      <c r="E90" s="1">
        <v>42642</v>
      </c>
      <c r="F90">
        <f>(DAY(E90)) -9</f>
        <v>20</v>
      </c>
      <c r="G90">
        <v>13</v>
      </c>
      <c r="H90">
        <f t="shared" si="2"/>
        <v>1.2999999999999999E-2</v>
      </c>
    </row>
    <row r="91" spans="1:8" x14ac:dyDescent="0.25">
      <c r="A91" t="s">
        <v>31</v>
      </c>
      <c r="B91" t="s">
        <v>24</v>
      </c>
      <c r="C91">
        <v>30</v>
      </c>
      <c r="D91">
        <v>1</v>
      </c>
      <c r="E91" s="1">
        <v>42642</v>
      </c>
      <c r="F91">
        <f>(DAY(E91)) -9</f>
        <v>20</v>
      </c>
      <c r="G91">
        <v>30</v>
      </c>
      <c r="H91">
        <f t="shared" si="2"/>
        <v>0.03</v>
      </c>
    </row>
    <row r="92" spans="1:8" x14ac:dyDescent="0.25">
      <c r="A92" t="s">
        <v>35</v>
      </c>
      <c r="B92" t="s">
        <v>26</v>
      </c>
      <c r="C92">
        <v>30</v>
      </c>
      <c r="D92">
        <v>2</v>
      </c>
      <c r="E92" s="1">
        <v>42642</v>
      </c>
      <c r="F92">
        <f>(DAY(E92)) -9</f>
        <v>20</v>
      </c>
      <c r="G92">
        <v>41</v>
      </c>
      <c r="H92">
        <f t="shared" si="2"/>
        <v>4.1000000000000002E-2</v>
      </c>
    </row>
    <row r="93" spans="1:8" x14ac:dyDescent="0.25">
      <c r="A93" t="s">
        <v>34</v>
      </c>
      <c r="B93" t="s">
        <v>25</v>
      </c>
      <c r="C93">
        <v>30</v>
      </c>
      <c r="D93">
        <v>2</v>
      </c>
      <c r="E93" s="1">
        <v>42642</v>
      </c>
      <c r="F93">
        <f>(DAY(E93)) -9</f>
        <v>20</v>
      </c>
      <c r="G93">
        <v>6</v>
      </c>
      <c r="H93">
        <f t="shared" si="2"/>
        <v>6.0000000000000001E-3</v>
      </c>
    </row>
    <row r="94" spans="1:8" x14ac:dyDescent="0.25">
      <c r="A94" t="s">
        <v>33</v>
      </c>
      <c r="B94" t="s">
        <v>24</v>
      </c>
      <c r="C94">
        <v>30</v>
      </c>
      <c r="D94">
        <v>2</v>
      </c>
      <c r="E94" s="1">
        <v>42642</v>
      </c>
      <c r="F94">
        <f>(DAY(E94)) -9</f>
        <v>20</v>
      </c>
      <c r="G94">
        <v>27</v>
      </c>
      <c r="H94">
        <f t="shared" si="2"/>
        <v>2.7E-2</v>
      </c>
    </row>
    <row r="95" spans="1:8" x14ac:dyDescent="0.25">
      <c r="A95" t="s">
        <v>38</v>
      </c>
      <c r="B95" t="s">
        <v>26</v>
      </c>
      <c r="C95">
        <v>30</v>
      </c>
      <c r="D95">
        <v>3</v>
      </c>
      <c r="E95" s="1">
        <v>42642</v>
      </c>
      <c r="F95">
        <f>(DAY(E95)) -9</f>
        <v>20</v>
      </c>
      <c r="G95">
        <v>5</v>
      </c>
      <c r="H95">
        <f t="shared" si="2"/>
        <v>5.0000000000000001E-3</v>
      </c>
    </row>
    <row r="96" spans="1:8" x14ac:dyDescent="0.25">
      <c r="A96" t="s">
        <v>37</v>
      </c>
      <c r="B96" t="s">
        <v>25</v>
      </c>
      <c r="C96">
        <v>30</v>
      </c>
      <c r="D96">
        <v>3</v>
      </c>
      <c r="E96" s="1">
        <v>42642</v>
      </c>
      <c r="F96">
        <f>(DAY(E96)) -9</f>
        <v>20</v>
      </c>
      <c r="G96">
        <v>10</v>
      </c>
      <c r="H96">
        <f t="shared" si="2"/>
        <v>0.01</v>
      </c>
    </row>
    <row r="97" spans="1:9" x14ac:dyDescent="0.25">
      <c r="A97" t="s">
        <v>36</v>
      </c>
      <c r="B97" t="s">
        <v>24</v>
      </c>
      <c r="C97">
        <v>30</v>
      </c>
      <c r="D97">
        <v>3</v>
      </c>
      <c r="E97" s="1">
        <v>42642</v>
      </c>
      <c r="F97">
        <f>(DAY(E97)) -9</f>
        <v>20</v>
      </c>
      <c r="G97">
        <v>30</v>
      </c>
      <c r="H97">
        <f t="shared" si="2"/>
        <v>0.03</v>
      </c>
    </row>
    <row r="98" spans="1:9" x14ac:dyDescent="0.25">
      <c r="A98" t="s">
        <v>41</v>
      </c>
      <c r="B98" t="s">
        <v>26</v>
      </c>
      <c r="C98">
        <v>30</v>
      </c>
      <c r="D98">
        <v>4</v>
      </c>
      <c r="E98" s="1">
        <v>42642</v>
      </c>
      <c r="F98">
        <f>(DAY(E98)) -9</f>
        <v>20</v>
      </c>
      <c r="G98">
        <v>30</v>
      </c>
      <c r="H98">
        <f t="shared" si="2"/>
        <v>0.03</v>
      </c>
    </row>
    <row r="99" spans="1:9" x14ac:dyDescent="0.25">
      <c r="A99" t="s">
        <v>40</v>
      </c>
      <c r="B99" t="s">
        <v>25</v>
      </c>
      <c r="C99">
        <v>30</v>
      </c>
      <c r="D99">
        <v>4</v>
      </c>
      <c r="E99" s="1">
        <v>42642</v>
      </c>
      <c r="F99">
        <f>(DAY(E99)) -9</f>
        <v>20</v>
      </c>
      <c r="G99">
        <v>17</v>
      </c>
      <c r="H99">
        <f t="shared" si="2"/>
        <v>1.7000000000000001E-2</v>
      </c>
    </row>
    <row r="100" spans="1:9" x14ac:dyDescent="0.25">
      <c r="A100" t="s">
        <v>39</v>
      </c>
      <c r="B100" t="s">
        <v>24</v>
      </c>
      <c r="C100">
        <v>30</v>
      </c>
      <c r="D100">
        <v>4</v>
      </c>
      <c r="E100" s="1">
        <v>42642</v>
      </c>
      <c r="F100">
        <f>(DAY(E100)) -9</f>
        <v>20</v>
      </c>
      <c r="G100">
        <v>28</v>
      </c>
      <c r="H100">
        <f t="shared" si="2"/>
        <v>2.8000000000000001E-2</v>
      </c>
    </row>
    <row r="101" spans="1:9" x14ac:dyDescent="0.25">
      <c r="A101" t="s">
        <v>44</v>
      </c>
      <c r="B101" t="s">
        <v>26</v>
      </c>
      <c r="C101">
        <v>30</v>
      </c>
      <c r="D101">
        <v>5</v>
      </c>
      <c r="E101" s="1">
        <v>42642</v>
      </c>
      <c r="F101">
        <f>(DAY(E101)) -9</f>
        <v>20</v>
      </c>
      <c r="G101">
        <v>22</v>
      </c>
      <c r="H101">
        <f t="shared" si="2"/>
        <v>2.1999999999999999E-2</v>
      </c>
    </row>
    <row r="102" spans="1:9" x14ac:dyDescent="0.25">
      <c r="A102" t="s">
        <v>43</v>
      </c>
      <c r="B102" t="s">
        <v>25</v>
      </c>
      <c r="C102">
        <v>30</v>
      </c>
      <c r="D102">
        <v>5</v>
      </c>
      <c r="E102" s="1">
        <v>42642</v>
      </c>
      <c r="F102">
        <f>(DAY(E102)) -9</f>
        <v>20</v>
      </c>
      <c r="G102">
        <v>13</v>
      </c>
      <c r="H102">
        <f t="shared" si="2"/>
        <v>1.2999999999999999E-2</v>
      </c>
    </row>
    <row r="103" spans="1:9" x14ac:dyDescent="0.25">
      <c r="A103" t="s">
        <v>42</v>
      </c>
      <c r="B103" t="s">
        <v>24</v>
      </c>
      <c r="C103">
        <v>30</v>
      </c>
      <c r="D103">
        <v>5</v>
      </c>
      <c r="E103" s="1">
        <v>42642</v>
      </c>
      <c r="F103">
        <f>(DAY(E103)) -9</f>
        <v>20</v>
      </c>
      <c r="G103">
        <v>5</v>
      </c>
      <c r="H103">
        <f t="shared" si="2"/>
        <v>5.0000000000000001E-3</v>
      </c>
    </row>
    <row r="104" spans="1:9" x14ac:dyDescent="0.25">
      <c r="A104" t="s">
        <v>28</v>
      </c>
      <c r="B104" t="s">
        <v>29</v>
      </c>
      <c r="C104" t="s">
        <v>30</v>
      </c>
      <c r="D104" t="s">
        <v>30</v>
      </c>
      <c r="E104" s="1">
        <v>42642</v>
      </c>
      <c r="F104">
        <f>(DAY(E104)) -9</f>
        <v>20</v>
      </c>
      <c r="G104">
        <v>169</v>
      </c>
      <c r="H104">
        <f t="shared" si="2"/>
        <v>0.16900000000000001</v>
      </c>
    </row>
    <row r="105" spans="1:9" x14ac:dyDescent="0.25">
      <c r="A105" t="s">
        <v>46</v>
      </c>
      <c r="B105" t="s">
        <v>29</v>
      </c>
      <c r="C105" t="s">
        <v>30</v>
      </c>
      <c r="D105" t="s">
        <v>30</v>
      </c>
      <c r="E105" s="1">
        <v>42642</v>
      </c>
      <c r="F105">
        <f>(DAY(E105)) -9</f>
        <v>20</v>
      </c>
      <c r="G105">
        <v>200</v>
      </c>
      <c r="H105">
        <f t="shared" si="2"/>
        <v>0.2</v>
      </c>
    </row>
    <row r="106" spans="1:9" x14ac:dyDescent="0.25">
      <c r="A106" t="s">
        <v>47</v>
      </c>
      <c r="B106" t="s">
        <v>48</v>
      </c>
      <c r="C106" t="s">
        <v>30</v>
      </c>
      <c r="D106" t="s">
        <v>30</v>
      </c>
      <c r="E106" s="1">
        <v>42642</v>
      </c>
      <c r="F106">
        <f>(DAY(E106)) -9</f>
        <v>20</v>
      </c>
      <c r="G106">
        <v>2</v>
      </c>
      <c r="H106">
        <f t="shared" si="2"/>
        <v>2E-3</v>
      </c>
    </row>
    <row r="107" spans="1:9" x14ac:dyDescent="0.25">
      <c r="A107" t="s">
        <v>53</v>
      </c>
      <c r="B107" t="s">
        <v>52</v>
      </c>
      <c r="C107" t="s">
        <v>30</v>
      </c>
      <c r="D107" t="s">
        <v>30</v>
      </c>
      <c r="E107" s="1">
        <v>42642</v>
      </c>
      <c r="F107">
        <f>(DAY(E107)) -9</f>
        <v>20</v>
      </c>
      <c r="G107">
        <v>9</v>
      </c>
      <c r="H107">
        <f t="shared" si="2"/>
        <v>8.9999999999999993E-3</v>
      </c>
      <c r="I107">
        <v>0.5</v>
      </c>
    </row>
    <row r="108" spans="1:9" x14ac:dyDescent="0.25">
      <c r="A108" t="s">
        <v>49</v>
      </c>
      <c r="B108" t="s">
        <v>52</v>
      </c>
      <c r="C108" t="s">
        <v>30</v>
      </c>
      <c r="D108" t="s">
        <v>30</v>
      </c>
      <c r="E108" s="1">
        <v>42642</v>
      </c>
      <c r="F108">
        <f>(DAY(E108)) -9</f>
        <v>20</v>
      </c>
      <c r="G108">
        <v>54</v>
      </c>
      <c r="H108">
        <f t="shared" si="2"/>
        <v>5.3999999999999999E-2</v>
      </c>
      <c r="I108">
        <v>1</v>
      </c>
    </row>
    <row r="109" spans="1:9" x14ac:dyDescent="0.25">
      <c r="A109" t="s">
        <v>50</v>
      </c>
      <c r="B109" t="s">
        <v>52</v>
      </c>
      <c r="C109" t="s">
        <v>30</v>
      </c>
      <c r="D109" t="s">
        <v>30</v>
      </c>
      <c r="E109" s="1">
        <v>42642</v>
      </c>
      <c r="F109">
        <f>(DAY(E109)) -9</f>
        <v>20</v>
      </c>
      <c r="G109">
        <v>188</v>
      </c>
      <c r="H109">
        <f t="shared" si="2"/>
        <v>0.188</v>
      </c>
      <c r="I109">
        <v>10</v>
      </c>
    </row>
    <row r="110" spans="1:9" x14ac:dyDescent="0.25">
      <c r="A110" t="s">
        <v>9</v>
      </c>
      <c r="B110" t="s">
        <v>26</v>
      </c>
      <c r="C110">
        <v>10</v>
      </c>
      <c r="D110">
        <v>1</v>
      </c>
      <c r="E110" s="1">
        <v>42647</v>
      </c>
      <c r="F110">
        <f>(DAY(E110)) + 30 - 9</f>
        <v>25</v>
      </c>
      <c r="G110">
        <v>5</v>
      </c>
      <c r="H110">
        <f t="shared" si="2"/>
        <v>5.0000000000000001E-3</v>
      </c>
    </row>
    <row r="111" spans="1:9" x14ac:dyDescent="0.25">
      <c r="A111" t="s">
        <v>14</v>
      </c>
      <c r="B111" t="s">
        <v>25</v>
      </c>
      <c r="C111">
        <v>10</v>
      </c>
      <c r="D111">
        <v>1</v>
      </c>
      <c r="E111" s="1">
        <v>42647</v>
      </c>
      <c r="F111">
        <f t="shared" ref="F111:F145" si="3">(DAY(E111)) + 30 - 9</f>
        <v>25</v>
      </c>
      <c r="G111">
        <v>4</v>
      </c>
      <c r="H111">
        <f t="shared" si="2"/>
        <v>4.0000000000000001E-3</v>
      </c>
    </row>
    <row r="112" spans="1:9" x14ac:dyDescent="0.25">
      <c r="A112" t="s">
        <v>19</v>
      </c>
      <c r="B112" t="s">
        <v>24</v>
      </c>
      <c r="C112">
        <v>10</v>
      </c>
      <c r="D112">
        <v>1</v>
      </c>
      <c r="E112" s="1">
        <v>42647</v>
      </c>
      <c r="F112">
        <f t="shared" si="3"/>
        <v>25</v>
      </c>
      <c r="G112">
        <v>6</v>
      </c>
      <c r="H112">
        <f t="shared" si="2"/>
        <v>6.0000000000000001E-3</v>
      </c>
    </row>
    <row r="113" spans="1:8" x14ac:dyDescent="0.25">
      <c r="A113" t="s">
        <v>10</v>
      </c>
      <c r="B113" t="s">
        <v>26</v>
      </c>
      <c r="C113">
        <v>10</v>
      </c>
      <c r="D113">
        <v>2</v>
      </c>
      <c r="E113" s="1">
        <v>42647</v>
      </c>
      <c r="F113">
        <f t="shared" si="3"/>
        <v>25</v>
      </c>
      <c r="G113">
        <v>10</v>
      </c>
      <c r="H113">
        <f t="shared" si="2"/>
        <v>0.01</v>
      </c>
    </row>
    <row r="114" spans="1:8" x14ac:dyDescent="0.25">
      <c r="A114" t="s">
        <v>15</v>
      </c>
      <c r="B114" t="s">
        <v>25</v>
      </c>
      <c r="C114">
        <v>10</v>
      </c>
      <c r="D114">
        <v>2</v>
      </c>
      <c r="E114" s="1">
        <v>42647</v>
      </c>
      <c r="F114">
        <f t="shared" si="3"/>
        <v>25</v>
      </c>
      <c r="G114">
        <v>9</v>
      </c>
      <c r="H114">
        <f t="shared" si="2"/>
        <v>8.9999999999999993E-3</v>
      </c>
    </row>
    <row r="115" spans="1:8" x14ac:dyDescent="0.25">
      <c r="A115" t="s">
        <v>20</v>
      </c>
      <c r="B115" t="s">
        <v>24</v>
      </c>
      <c r="C115">
        <v>10</v>
      </c>
      <c r="D115">
        <v>2</v>
      </c>
      <c r="E115" s="1">
        <v>42647</v>
      </c>
      <c r="F115">
        <f t="shared" si="3"/>
        <v>25</v>
      </c>
      <c r="G115">
        <v>22</v>
      </c>
      <c r="H115">
        <f t="shared" si="2"/>
        <v>2.1999999999999999E-2</v>
      </c>
    </row>
    <row r="116" spans="1:8" x14ac:dyDescent="0.25">
      <c r="A116" t="s">
        <v>11</v>
      </c>
      <c r="B116" t="s">
        <v>26</v>
      </c>
      <c r="C116">
        <v>10</v>
      </c>
      <c r="D116">
        <v>3</v>
      </c>
      <c r="E116" s="1">
        <v>42647</v>
      </c>
      <c r="F116">
        <f t="shared" si="3"/>
        <v>25</v>
      </c>
      <c r="G116">
        <v>70</v>
      </c>
      <c r="H116">
        <f t="shared" si="2"/>
        <v>7.0000000000000007E-2</v>
      </c>
    </row>
    <row r="117" spans="1:8" x14ac:dyDescent="0.25">
      <c r="A117" t="s">
        <v>16</v>
      </c>
      <c r="B117" t="s">
        <v>25</v>
      </c>
      <c r="C117">
        <v>10</v>
      </c>
      <c r="D117">
        <v>3</v>
      </c>
      <c r="E117" s="1">
        <v>42647</v>
      </c>
      <c r="F117">
        <f t="shared" si="3"/>
        <v>25</v>
      </c>
      <c r="G117">
        <v>6</v>
      </c>
      <c r="H117">
        <f t="shared" si="2"/>
        <v>6.0000000000000001E-3</v>
      </c>
    </row>
    <row r="118" spans="1:8" x14ac:dyDescent="0.25">
      <c r="A118" t="s">
        <v>21</v>
      </c>
      <c r="B118" t="s">
        <v>24</v>
      </c>
      <c r="C118">
        <v>10</v>
      </c>
      <c r="D118">
        <v>3</v>
      </c>
      <c r="E118" s="1">
        <v>42647</v>
      </c>
      <c r="F118">
        <f t="shared" si="3"/>
        <v>25</v>
      </c>
      <c r="G118">
        <v>6</v>
      </c>
      <c r="H118">
        <f t="shared" si="2"/>
        <v>6.0000000000000001E-3</v>
      </c>
    </row>
    <row r="119" spans="1:8" x14ac:dyDescent="0.25">
      <c r="A119" t="s">
        <v>12</v>
      </c>
      <c r="B119" t="s">
        <v>26</v>
      </c>
      <c r="C119">
        <v>10</v>
      </c>
      <c r="D119">
        <v>4</v>
      </c>
      <c r="E119" s="1">
        <v>42647</v>
      </c>
      <c r="F119">
        <f t="shared" si="3"/>
        <v>25</v>
      </c>
      <c r="G119">
        <v>4</v>
      </c>
      <c r="H119">
        <f t="shared" si="2"/>
        <v>4.0000000000000001E-3</v>
      </c>
    </row>
    <row r="120" spans="1:8" x14ac:dyDescent="0.25">
      <c r="A120" t="s">
        <v>17</v>
      </c>
      <c r="B120" t="s">
        <v>25</v>
      </c>
      <c r="C120">
        <v>10</v>
      </c>
      <c r="D120">
        <v>4</v>
      </c>
      <c r="E120" s="1">
        <v>42647</v>
      </c>
      <c r="F120">
        <f t="shared" si="3"/>
        <v>25</v>
      </c>
      <c r="G120">
        <v>9</v>
      </c>
      <c r="H120">
        <f t="shared" si="2"/>
        <v>8.9999999999999993E-3</v>
      </c>
    </row>
    <row r="121" spans="1:8" x14ac:dyDescent="0.25">
      <c r="A121" t="s">
        <v>22</v>
      </c>
      <c r="B121" t="s">
        <v>24</v>
      </c>
      <c r="C121">
        <v>10</v>
      </c>
      <c r="D121">
        <v>4</v>
      </c>
      <c r="E121" s="1">
        <v>42647</v>
      </c>
      <c r="F121">
        <f t="shared" si="3"/>
        <v>25</v>
      </c>
      <c r="G121">
        <v>11</v>
      </c>
      <c r="H121">
        <f t="shared" si="2"/>
        <v>1.0999999999999999E-2</v>
      </c>
    </row>
    <row r="122" spans="1:8" x14ac:dyDescent="0.25">
      <c r="A122" t="s">
        <v>13</v>
      </c>
      <c r="B122" t="s">
        <v>26</v>
      </c>
      <c r="C122">
        <v>10</v>
      </c>
      <c r="D122">
        <v>5</v>
      </c>
      <c r="E122" s="1">
        <v>42647</v>
      </c>
      <c r="F122">
        <f t="shared" si="3"/>
        <v>25</v>
      </c>
      <c r="G122">
        <v>9</v>
      </c>
      <c r="H122">
        <f t="shared" si="2"/>
        <v>8.9999999999999993E-3</v>
      </c>
    </row>
    <row r="123" spans="1:8" x14ac:dyDescent="0.25">
      <c r="A123" t="s">
        <v>18</v>
      </c>
      <c r="B123" t="s">
        <v>25</v>
      </c>
      <c r="C123">
        <v>10</v>
      </c>
      <c r="D123">
        <v>5</v>
      </c>
      <c r="E123" s="1">
        <v>42647</v>
      </c>
      <c r="F123">
        <f t="shared" si="3"/>
        <v>25</v>
      </c>
      <c r="G123">
        <v>49</v>
      </c>
      <c r="H123">
        <f t="shared" si="2"/>
        <v>4.9000000000000002E-2</v>
      </c>
    </row>
    <row r="124" spans="1:8" x14ac:dyDescent="0.25">
      <c r="A124" t="s">
        <v>23</v>
      </c>
      <c r="B124" t="s">
        <v>24</v>
      </c>
      <c r="C124">
        <v>10</v>
      </c>
      <c r="D124">
        <v>5</v>
      </c>
      <c r="E124" s="1">
        <v>42647</v>
      </c>
      <c r="F124">
        <f t="shared" si="3"/>
        <v>25</v>
      </c>
      <c r="G124">
        <v>8</v>
      </c>
      <c r="H124">
        <f t="shared" si="2"/>
        <v>8.0000000000000002E-3</v>
      </c>
    </row>
    <row r="125" spans="1:8" x14ac:dyDescent="0.25">
      <c r="A125" t="s">
        <v>32</v>
      </c>
      <c r="B125" t="s">
        <v>26</v>
      </c>
      <c r="C125">
        <v>30</v>
      </c>
      <c r="D125">
        <v>1</v>
      </c>
      <c r="E125" s="1">
        <v>42647</v>
      </c>
      <c r="F125">
        <f t="shared" si="3"/>
        <v>25</v>
      </c>
      <c r="G125">
        <v>22</v>
      </c>
      <c r="H125">
        <f t="shared" si="2"/>
        <v>2.1999999999999999E-2</v>
      </c>
    </row>
    <row r="126" spans="1:8" x14ac:dyDescent="0.25">
      <c r="A126" t="s">
        <v>45</v>
      </c>
      <c r="B126" t="s">
        <v>25</v>
      </c>
      <c r="C126">
        <v>30</v>
      </c>
      <c r="D126">
        <v>1</v>
      </c>
      <c r="E126" s="1">
        <v>42647</v>
      </c>
      <c r="F126">
        <f t="shared" si="3"/>
        <v>25</v>
      </c>
      <c r="G126">
        <v>7</v>
      </c>
      <c r="H126">
        <f t="shared" si="2"/>
        <v>7.0000000000000001E-3</v>
      </c>
    </row>
    <row r="127" spans="1:8" x14ac:dyDescent="0.25">
      <c r="A127" t="s">
        <v>31</v>
      </c>
      <c r="B127" t="s">
        <v>24</v>
      </c>
      <c r="C127">
        <v>30</v>
      </c>
      <c r="D127">
        <v>1</v>
      </c>
      <c r="E127" s="1">
        <v>42647</v>
      </c>
      <c r="F127">
        <f t="shared" si="3"/>
        <v>25</v>
      </c>
      <c r="G127">
        <v>7</v>
      </c>
      <c r="H127">
        <f t="shared" si="2"/>
        <v>7.0000000000000001E-3</v>
      </c>
    </row>
    <row r="128" spans="1:8" x14ac:dyDescent="0.25">
      <c r="A128" t="s">
        <v>35</v>
      </c>
      <c r="B128" t="s">
        <v>26</v>
      </c>
      <c r="C128">
        <v>30</v>
      </c>
      <c r="D128">
        <v>2</v>
      </c>
      <c r="E128" s="1">
        <v>42647</v>
      </c>
      <c r="F128">
        <f t="shared" si="3"/>
        <v>25</v>
      </c>
      <c r="G128">
        <v>31</v>
      </c>
      <c r="H128">
        <f t="shared" si="2"/>
        <v>3.1E-2</v>
      </c>
    </row>
    <row r="129" spans="1:8" x14ac:dyDescent="0.25">
      <c r="A129" t="s">
        <v>34</v>
      </c>
      <c r="B129" t="s">
        <v>25</v>
      </c>
      <c r="C129">
        <v>30</v>
      </c>
      <c r="D129">
        <v>2</v>
      </c>
      <c r="E129" s="1">
        <v>42647</v>
      </c>
      <c r="F129">
        <f t="shared" si="3"/>
        <v>25</v>
      </c>
      <c r="G129">
        <v>9</v>
      </c>
      <c r="H129">
        <f t="shared" si="2"/>
        <v>8.9999999999999993E-3</v>
      </c>
    </row>
    <row r="130" spans="1:8" x14ac:dyDescent="0.25">
      <c r="A130" t="s">
        <v>33</v>
      </c>
      <c r="B130" t="s">
        <v>24</v>
      </c>
      <c r="C130">
        <v>30</v>
      </c>
      <c r="D130">
        <v>2</v>
      </c>
      <c r="E130" s="1">
        <v>42647</v>
      </c>
      <c r="F130">
        <f t="shared" si="3"/>
        <v>25</v>
      </c>
      <c r="G130">
        <v>20</v>
      </c>
      <c r="H130">
        <f t="shared" si="2"/>
        <v>0.02</v>
      </c>
    </row>
    <row r="131" spans="1:8" x14ac:dyDescent="0.25">
      <c r="A131" t="s">
        <v>38</v>
      </c>
      <c r="B131" t="s">
        <v>26</v>
      </c>
      <c r="C131">
        <v>30</v>
      </c>
      <c r="D131">
        <v>3</v>
      </c>
      <c r="E131" s="1">
        <v>42647</v>
      </c>
      <c r="F131">
        <f t="shared" si="3"/>
        <v>25</v>
      </c>
      <c r="G131">
        <v>11</v>
      </c>
      <c r="H131">
        <f t="shared" si="2"/>
        <v>1.0999999999999999E-2</v>
      </c>
    </row>
    <row r="132" spans="1:8" x14ac:dyDescent="0.25">
      <c r="A132" t="s">
        <v>37</v>
      </c>
      <c r="B132" t="s">
        <v>25</v>
      </c>
      <c r="C132">
        <v>30</v>
      </c>
      <c r="D132">
        <v>3</v>
      </c>
      <c r="E132" s="1">
        <v>42647</v>
      </c>
      <c r="F132">
        <f t="shared" si="3"/>
        <v>25</v>
      </c>
      <c r="G132">
        <v>18</v>
      </c>
      <c r="H132">
        <f t="shared" si="2"/>
        <v>1.7999999999999999E-2</v>
      </c>
    </row>
    <row r="133" spans="1:8" x14ac:dyDescent="0.25">
      <c r="A133" t="s">
        <v>36</v>
      </c>
      <c r="B133" t="s">
        <v>24</v>
      </c>
      <c r="C133">
        <v>30</v>
      </c>
      <c r="D133">
        <v>3</v>
      </c>
      <c r="E133" s="1">
        <v>42647</v>
      </c>
      <c r="F133">
        <f t="shared" si="3"/>
        <v>25</v>
      </c>
      <c r="G133">
        <v>14</v>
      </c>
      <c r="H133">
        <f t="shared" si="2"/>
        <v>1.4E-2</v>
      </c>
    </row>
    <row r="134" spans="1:8" x14ac:dyDescent="0.25">
      <c r="A134" t="s">
        <v>41</v>
      </c>
      <c r="B134" t="s">
        <v>26</v>
      </c>
      <c r="C134">
        <v>30</v>
      </c>
      <c r="D134">
        <v>4</v>
      </c>
      <c r="E134" s="1">
        <v>42647</v>
      </c>
      <c r="F134">
        <f t="shared" si="3"/>
        <v>25</v>
      </c>
      <c r="G134">
        <v>8</v>
      </c>
      <c r="H134">
        <f t="shared" si="2"/>
        <v>8.0000000000000002E-3</v>
      </c>
    </row>
    <row r="135" spans="1:8" x14ac:dyDescent="0.25">
      <c r="A135" t="s">
        <v>40</v>
      </c>
      <c r="B135" t="s">
        <v>25</v>
      </c>
      <c r="C135">
        <v>30</v>
      </c>
      <c r="D135">
        <v>4</v>
      </c>
      <c r="E135" s="1">
        <v>42647</v>
      </c>
      <c r="F135">
        <f t="shared" si="3"/>
        <v>25</v>
      </c>
      <c r="G135">
        <v>6</v>
      </c>
      <c r="H135">
        <f t="shared" si="2"/>
        <v>6.0000000000000001E-3</v>
      </c>
    </row>
    <row r="136" spans="1:8" x14ac:dyDescent="0.25">
      <c r="A136" t="s">
        <v>39</v>
      </c>
      <c r="B136" t="s">
        <v>24</v>
      </c>
      <c r="C136">
        <v>30</v>
      </c>
      <c r="D136">
        <v>4</v>
      </c>
      <c r="E136" s="1">
        <v>42647</v>
      </c>
      <c r="F136">
        <f t="shared" si="3"/>
        <v>25</v>
      </c>
      <c r="G136">
        <v>9</v>
      </c>
      <c r="H136">
        <f t="shared" si="2"/>
        <v>8.9999999999999993E-3</v>
      </c>
    </row>
    <row r="137" spans="1:8" x14ac:dyDescent="0.25">
      <c r="A137" t="s">
        <v>44</v>
      </c>
      <c r="B137" t="s">
        <v>26</v>
      </c>
      <c r="C137">
        <v>30</v>
      </c>
      <c r="D137">
        <v>5</v>
      </c>
      <c r="E137" s="1">
        <v>42647</v>
      </c>
      <c r="F137">
        <f t="shared" si="3"/>
        <v>25</v>
      </c>
      <c r="G137">
        <v>21</v>
      </c>
      <c r="H137">
        <f t="shared" si="2"/>
        <v>2.1000000000000001E-2</v>
      </c>
    </row>
    <row r="138" spans="1:8" x14ac:dyDescent="0.25">
      <c r="A138" t="s">
        <v>43</v>
      </c>
      <c r="B138" t="s">
        <v>25</v>
      </c>
      <c r="C138">
        <v>30</v>
      </c>
      <c r="D138">
        <v>5</v>
      </c>
      <c r="E138" s="1">
        <v>42647</v>
      </c>
      <c r="F138">
        <f t="shared" si="3"/>
        <v>25</v>
      </c>
      <c r="G138">
        <v>18</v>
      </c>
      <c r="H138">
        <f t="shared" si="2"/>
        <v>1.7999999999999999E-2</v>
      </c>
    </row>
    <row r="139" spans="1:8" x14ac:dyDescent="0.25">
      <c r="A139" t="s">
        <v>42</v>
      </c>
      <c r="B139" t="s">
        <v>24</v>
      </c>
      <c r="C139">
        <v>30</v>
      </c>
      <c r="D139">
        <v>5</v>
      </c>
      <c r="E139" s="1">
        <v>42647</v>
      </c>
      <c r="F139">
        <f t="shared" si="3"/>
        <v>25</v>
      </c>
      <c r="G139">
        <v>12</v>
      </c>
      <c r="H139">
        <f t="shared" si="2"/>
        <v>1.2E-2</v>
      </c>
    </row>
    <row r="140" spans="1:8" x14ac:dyDescent="0.25">
      <c r="A140" t="s">
        <v>28</v>
      </c>
      <c r="B140" t="s">
        <v>29</v>
      </c>
      <c r="C140" t="s">
        <v>30</v>
      </c>
      <c r="D140" t="s">
        <v>30</v>
      </c>
      <c r="E140" s="1">
        <v>42647</v>
      </c>
      <c r="F140">
        <f t="shared" si="3"/>
        <v>25</v>
      </c>
      <c r="G140">
        <v>123</v>
      </c>
      <c r="H140">
        <f t="shared" si="2"/>
        <v>0.123</v>
      </c>
    </row>
    <row r="141" spans="1:8" x14ac:dyDescent="0.25">
      <c r="A141" t="s">
        <v>46</v>
      </c>
      <c r="B141" t="s">
        <v>29</v>
      </c>
      <c r="C141" t="s">
        <v>30</v>
      </c>
      <c r="D141" t="s">
        <v>30</v>
      </c>
      <c r="E141" s="1">
        <v>42647</v>
      </c>
      <c r="F141">
        <f t="shared" si="3"/>
        <v>25</v>
      </c>
      <c r="G141">
        <v>119</v>
      </c>
      <c r="H141">
        <f t="shared" si="2"/>
        <v>0.11899999999999999</v>
      </c>
    </row>
    <row r="142" spans="1:8" x14ac:dyDescent="0.25">
      <c r="A142" t="s">
        <v>47</v>
      </c>
      <c r="B142" t="s">
        <v>48</v>
      </c>
      <c r="C142" t="s">
        <v>30</v>
      </c>
      <c r="D142" t="s">
        <v>30</v>
      </c>
      <c r="E142" s="1">
        <v>42647</v>
      </c>
      <c r="F142">
        <f t="shared" si="3"/>
        <v>25</v>
      </c>
      <c r="G142">
        <v>164</v>
      </c>
      <c r="H142">
        <f t="shared" si="2"/>
        <v>0.16400000000000001</v>
      </c>
    </row>
    <row r="143" spans="1:8" x14ac:dyDescent="0.25">
      <c r="A143" t="s">
        <v>53</v>
      </c>
      <c r="B143" t="s">
        <v>52</v>
      </c>
      <c r="C143" t="s">
        <v>30</v>
      </c>
      <c r="D143" t="s">
        <v>30</v>
      </c>
      <c r="E143" s="1">
        <v>42647</v>
      </c>
      <c r="F143">
        <f t="shared" si="3"/>
        <v>25</v>
      </c>
      <c r="G143">
        <v>5</v>
      </c>
      <c r="H143">
        <f t="shared" si="2"/>
        <v>5.0000000000000001E-3</v>
      </c>
    </row>
    <row r="144" spans="1:8" x14ac:dyDescent="0.25">
      <c r="A144" t="s">
        <v>49</v>
      </c>
      <c r="B144" t="s">
        <v>52</v>
      </c>
      <c r="C144" t="s">
        <v>30</v>
      </c>
      <c r="D144" t="s">
        <v>30</v>
      </c>
      <c r="E144" s="1">
        <v>42647</v>
      </c>
      <c r="F144">
        <f t="shared" si="3"/>
        <v>25</v>
      </c>
      <c r="G144">
        <v>8</v>
      </c>
      <c r="H144">
        <f t="shared" si="2"/>
        <v>8.0000000000000002E-3</v>
      </c>
    </row>
    <row r="145" spans="1:8" x14ac:dyDescent="0.25">
      <c r="A145" t="s">
        <v>54</v>
      </c>
      <c r="B145" t="s">
        <v>52</v>
      </c>
      <c r="C145" t="s">
        <v>30</v>
      </c>
      <c r="D145" t="s">
        <v>30</v>
      </c>
      <c r="E145" s="1">
        <v>42647</v>
      </c>
      <c r="F145">
        <f t="shared" si="3"/>
        <v>25</v>
      </c>
      <c r="G145">
        <v>29</v>
      </c>
      <c r="H145">
        <f t="shared" si="2"/>
        <v>2.9000000000000001E-2</v>
      </c>
    </row>
    <row r="1048576" spans="5:5" x14ac:dyDescent="0.25">
      <c r="E104857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2016-10-06T21:05:35Z</dcterms:modified>
</cp:coreProperties>
</file>