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9DE658EF-6E89-4552-A497-602A6B934496}" xr6:coauthVersionLast="47" xr6:coauthVersionMax="47" xr10:uidLastSave="{00000000-0000-0000-0000-000000000000}"/>
  <bookViews>
    <workbookView xWindow="-108" yWindow="-108" windowWidth="23256" windowHeight="12456" tabRatio="833" activeTab="3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Franchises" sheetId="18" r:id="rId15"/>
    <sheet name="EmailSubscriptions" sheetId="19" r:id="rId16"/>
    <sheet name="EmailTypes" sheetId="20" r:id="rId17"/>
    <sheet name="Dates" sheetId="21" r:id="rId18"/>
    <sheet name="SQL Commands" sheetId="13" r:id="rId19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4" l="1" a="1"/>
  <c r="I1" i="14" s="1"/>
  <c r="F3" i="20"/>
  <c r="F4" i="20"/>
  <c r="F5" i="20"/>
  <c r="F2" i="20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<sst xmlns="http://schemas.openxmlformats.org/spreadsheetml/2006/main" count="624" uniqueCount="327">
  <si>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</si>
  <si>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</si>
  <si>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</si>
  <si>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</si>
  <si>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</si>
  <si>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</si>
  <si>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</si>
  <si>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</si>
  <si>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</si>
  <si>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</si>
  <si>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</si>
  <si>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</si>
  <si>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</si>
  <si>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</si>
  <si>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</si>
  <si>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</si>
  <si>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</si>
  <si>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</si>
  <si>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</si>
  <si>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</si>
  <si>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</si>
  <si>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</si>
  <si>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</si>
  <si>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</si>
  <si>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</si>
  <si>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</si>
  <si>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</si>
  <si>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</si>
  <si>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</si>
  <si>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</si>
  <si>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</si>
  <si>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</si>
  <si>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</si>
  <si>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</si>
  <si>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</si>
  <si>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</si>
  <si>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</si>
  <si>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</si>
  <si>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</si>
  <si>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</si>
  <si>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</si>
  <si>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</si>
  <si>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</si>
  <si>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</si>
  <si>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</si>
  <si>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</si>
  <si>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</si>
  <si>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</si>
  <si>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</si>
  <si>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</si>
  <si>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</si>
  <si>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</si>
  <si>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</si>
  <si>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</si>
  <si>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</si>
  <si>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</si>
  <si>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</si>
  <si>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</si>
  <si>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</si>
  <si>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</si>
  <si>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</si>
  <si>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</si>
  <si>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</si>
  <si>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</si>
  <si>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</si>
  <si>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</si>
  <si>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</si>
  <si>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</si>
  <si>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</si>
  <si>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</si>
  <si>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</si>
  <si>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</si>
  <si>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</si>
  <si>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</si>
  <si>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</si>
  <si>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</si>
  <si>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</si>
  <si>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</si>
  <si>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</si>
  <si>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</si>
  <si>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</si>
  <si>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</si>
  <si>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</si>
  <si>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</si>
  <si>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</si>
  <si>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</si>
  <si>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</si>
  <si>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</si>
  <si>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</si>
  <si>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</si>
  <si>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</si>
  <si>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</si>
  <si>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</si>
  <si>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</si>
  <si>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</si>
  <si>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</si>
  <si>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</si>
  <si>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</si>
  <si>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</si>
  <si>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</si>
  <si>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</si>
  <si>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</si>
  <si>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</si>
  <si>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</si>
  <si>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</si>
  <si>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</si>
  <si>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</si>
  <si>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</si>
  <si>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</si>
  <si>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</si>
  <si>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</si>
  <si>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</si>
  <si>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</si>
  <si>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</si>
  <si>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</si>
  <si>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</si>
  <si>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</si>
  <si>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</si>
  <si>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</si>
  <si>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</si>
  <si>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</si>
  <si>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</si>
  <si>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</si>
  <si>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</si>
  <si>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</si>
  <si>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</si>
  <si>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</si>
  <si>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</si>
  <si>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</si>
  <si>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</si>
  <si>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</si>
  <si>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</si>
  <si>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</si>
  <si>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</si>
  <si>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</si>
  <si>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</si>
  <si>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</si>
  <si>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</si>
  <si>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</si>
  <si>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</si>
  <si>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</si>
  <si>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</si>
  <si>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</si>
  <si>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</si>
  <si>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</si>
  <si>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</si>
  <si>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</si>
  <si>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</si>
  <si>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</si>
  <si>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</si>
  <si>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</si>
  <si>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</si>
  <si>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</si>
  <si>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</si>
  <si>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</si>
  <si>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</si>
  <si>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</si>
  <si>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</si>
  <si>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</si>
  <si>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</si>
  <si>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</si>
  <si>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</si>
  <si>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</si>
  <si>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</si>
  <si>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</si>
  <si>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</si>
  <si>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</si>
  <si>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</si>
  <si>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</si>
  <si>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</si>
  <si>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</si>
  <si>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</si>
  <si>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</si>
  <si>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</si>
  <si>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</si>
  <si>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</si>
  <si>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</si>
  <si>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</si>
  <si>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</si>
  <si>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</si>
  <si>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</si>
  <si>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</si>
  <si>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</si>
  <si>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</si>
  <si>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</si>
  <si>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</si>
  <si>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</si>
  <si>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</si>
  <si>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</si>
  <si>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</si>
  <si>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</si>
  <si>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</si>
  <si>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</si>
  <si>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</si>
  <si>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</si>
  <si>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</si>
  <si>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</si>
  <si>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</si>
  <si>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</si>
  <si>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</si>
  <si>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</si>
  <si>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</si>
  <si>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</si>
  <si>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</si>
  <si>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</si>
  <si>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</si>
  <si>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</si>
  <si>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</si>
  <si>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</si>
  <si>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</si>
  <si>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</si>
  <si>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</si>
  <si>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</si>
  <si>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</si>
  <si>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</si>
  <si>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</si>
  <si>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</si>
  <si>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</si>
  <si>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</si>
  <si>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</si>
  <si>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</si>
  <si>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</si>
  <si>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</si>
  <si>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</si>
  <si>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</si>
  <si>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</si>
  <si>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</si>
  <si>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</si>
  <si>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</si>
  <si>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</si>
  <si>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</si>
  <si>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</si>
  <si>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</si>
  <si>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</si>
  <si>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</si>
  <si>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</si>
  <si>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</si>
  <si>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</si>
  <si>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</si>
  <si>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</si>
  <si>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</si>
  <si>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</si>
  <si>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</si>
  <si>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</si>
  <si>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</si>
  <si>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</si>
  <si>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</si>
  <si>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</si>
  <si>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</si>
  <si>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</si>
  <si>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</si>
  <si>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</si>
  <si>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</si>
  <si>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</si>
  <si>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</si>
  <si>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</si>
  <si>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</si>
  <si>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</si>
  <si>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</si>
  <si>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</si>
  <si>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</si>
  <si>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</si>
  <si>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</si>
  <si>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</si>
  <si>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</si>
  <si>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</si>
  <si>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</si>
  <si>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</si>
  <si>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</si>
  <si>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</si>
  <si>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</si>
  <si>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</si>
  <si>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</si>
  <si>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</si>
  <si>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</si>
  <si>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</si>
  <si>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</si>
  <si>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</si>
  <si>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</si>
  <si>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</si>
  <si>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</si>
  <si>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</si>
  <si>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</si>
  <si>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</si>
  <si>
    <t>FranchiseID</t>
  </si>
  <si>
    <t>Location2022</t>
  </si>
  <si>
    <t>Nickname2022</t>
  </si>
  <si>
    <t>INSERT INTO Franchises (FranchiseID, Location2022, Nickname2022) VALUES</t>
  </si>
  <si>
    <t>EmailSubscriptionTypeID</t>
  </si>
  <si>
    <t>Value</t>
  </si>
  <si>
    <t>Email sent out just after the prediction period has opened</t>
  </si>
  <si>
    <t>Email sent out about a week before the prediction period closes</t>
  </si>
  <si>
    <t>Prediction Period Open</t>
  </si>
  <si>
    <t>Prediction Period Close</t>
  </si>
  <si>
    <t>EmaiTypeID</t>
  </si>
  <si>
    <t>EmailType</t>
  </si>
  <si>
    <t>EmailTypeTidy</t>
  </si>
  <si>
    <t>IsSubscription</t>
  </si>
  <si>
    <t>EMAILTYPE_PREDICTIONPERIODOPEN</t>
  </si>
  <si>
    <t>EMAILTYPE_PREDICTIONPERIODCLOSE</t>
  </si>
  <si>
    <t>EMAILTYPE_EMAILVERIFICATION</t>
  </si>
  <si>
    <t>Email to verify user's email after registration</t>
  </si>
  <si>
    <t>Email Verification</t>
  </si>
  <si>
    <t>INSERT INTO EmailTypes (EmailTypeID,EmailType,Description,EmailTypeTidy,IsSubscription) VALUES</t>
  </si>
  <si>
    <t>Dates</t>
  </si>
  <si>
    <t>Table</t>
  </si>
  <si>
    <t>Column</t>
  </si>
  <si>
    <t>ConfirmationTokens</t>
  </si>
  <si>
    <t>SQL DT</t>
  </si>
  <si>
    <t>datetime</t>
  </si>
  <si>
    <t>Events</t>
  </si>
  <si>
    <t>PeriodPredictions</t>
  </si>
  <si>
    <t>PredictionDateTimeUTC</t>
  </si>
  <si>
    <t>Java DT</t>
  </si>
  <si>
    <t>RefreshTokens</t>
  </si>
  <si>
    <t>LastUsageDateTimeUTC</t>
  </si>
  <si>
    <t>Users</t>
  </si>
  <si>
    <t>ZonedDateTime</t>
  </si>
  <si>
    <t>Instant</t>
  </si>
  <si>
    <t>UserCreateDateTimeUTC</t>
  </si>
  <si>
    <t>CreatedDateTimeUTC</t>
  </si>
  <si>
    <t>EmailHistory</t>
  </si>
  <si>
    <t>RowCreatedDateTimeUTC</t>
  </si>
  <si>
    <t>EmailSentDateTimeUTC</t>
  </si>
  <si>
    <t>EMAILTYPE_PASSWORDRESET</t>
  </si>
  <si>
    <t>Email sent out to reset user's email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</si>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</sst>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M9" sqref="M9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K1" s="1" t="s">
        <v>284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tabSelected="1" workbookViewId="0">
      <selection activeCell="G17" sqref="G17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"&amp;MID(CELL("filename",A1),FIND("]",CELL("filename",A1))+1,255)&amp;"("&amp;_xlfn.TEXTJOIN(",",FALSE,A1:G1)&amp;") VALUES"</f>
        <v>INSERT INTO conferences(ConferenceID,Season,Name,GridColumn,GridRowStart,GridRowEnd,IsActive) VALUES</v>
      </c>
    </row>
    <row r="2" spans="1:9" x14ac:dyDescent="0.3">
      <c r="A2">
        <v>1</v>
      </c>
      <c r="B2">
        <v>2023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(1,2023,'AFC',1,2,6,0),</v>
      </c>
    </row>
    <row r="3" spans="1:9" x14ac:dyDescent="0.3">
      <c r="A3">
        <v>2</v>
      </c>
      <c r="B3">
        <v>2023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(2,2023,'NFC',1,6,10,0)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627-8194-453E-A9E5-FAABA9941246}">
  <dimension ref="A1:E33"/>
  <sheetViews>
    <sheetView topLeftCell="A7" workbookViewId="0">
      <selection activeCell="K22" sqref="K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3.5546875" bestFit="1" customWidth="1"/>
  </cols>
  <sheetData>
    <row r="1" spans="1:5" x14ac:dyDescent="0.3">
      <c r="A1" s="1" t="s">
        <v>284</v>
      </c>
      <c r="B1" s="1" t="s">
        <v>285</v>
      </c>
      <c r="C1" s="1" t="s">
        <v>286</v>
      </c>
      <c r="E1" s="1" t="s">
        <v>287</v>
      </c>
    </row>
    <row r="2" spans="1:5" x14ac:dyDescent="0.3">
      <c r="A2">
        <v>1</v>
      </c>
      <c r="B2" t="s">
        <v>58</v>
      </c>
      <c r="C2" t="s">
        <v>59</v>
      </c>
      <c r="E2" t="str">
        <f>"("&amp;A2&amp;",'"&amp;B2&amp;"','"&amp;C2&amp;"'),"</f>
        <v>(1,'Baltimore','Ravens'),</v>
      </c>
    </row>
    <row r="3" spans="1:5" x14ac:dyDescent="0.3">
      <c r="A3">
        <v>2</v>
      </c>
      <c r="B3" t="s">
        <v>49</v>
      </c>
      <c r="C3" t="s">
        <v>50</v>
      </c>
      <c r="E3" t="str">
        <f t="shared" ref="E3:E33" si="0">"("&amp;A3&amp;",'"&amp;B3&amp;"','"&amp;C3&amp;"'),"</f>
        <v>(2,'Cincinnati','Bengals'),</v>
      </c>
    </row>
    <row r="4" spans="1:5" x14ac:dyDescent="0.3">
      <c r="A4">
        <v>3</v>
      </c>
      <c r="B4" t="s">
        <v>51</v>
      </c>
      <c r="C4" t="s">
        <v>52</v>
      </c>
      <c r="E4" t="str">
        <f t="shared" si="0"/>
        <v>(3,'Cleveland','Browns'),</v>
      </c>
    </row>
    <row r="5" spans="1:5" x14ac:dyDescent="0.3">
      <c r="A5">
        <v>4</v>
      </c>
      <c r="B5" t="s">
        <v>53</v>
      </c>
      <c r="C5" t="s">
        <v>54</v>
      </c>
      <c r="E5" t="str">
        <f t="shared" si="0"/>
        <v>(4,'Pittsburgh','Steelers'),</v>
      </c>
    </row>
    <row r="6" spans="1:5" x14ac:dyDescent="0.3">
      <c r="A6">
        <v>5</v>
      </c>
      <c r="B6" t="s">
        <v>22</v>
      </c>
      <c r="C6" t="s">
        <v>23</v>
      </c>
      <c r="E6" t="str">
        <f t="shared" si="0"/>
        <v>(5,'Buffalo','Bills'),</v>
      </c>
    </row>
    <row r="7" spans="1:5" x14ac:dyDescent="0.3">
      <c r="A7">
        <v>6</v>
      </c>
      <c r="B7" t="s">
        <v>25</v>
      </c>
      <c r="C7" t="s">
        <v>26</v>
      </c>
      <c r="E7" t="str">
        <f t="shared" si="0"/>
        <v>(6,'Miami','Dolphins'),</v>
      </c>
    </row>
    <row r="8" spans="1:5" x14ac:dyDescent="0.3">
      <c r="A8">
        <v>7</v>
      </c>
      <c r="B8" t="s">
        <v>24</v>
      </c>
      <c r="C8" t="s">
        <v>120</v>
      </c>
      <c r="E8" t="str">
        <f t="shared" si="0"/>
        <v>(7,'New England','Patriots'),</v>
      </c>
    </row>
    <row r="9" spans="1:5" x14ac:dyDescent="0.3">
      <c r="A9">
        <v>8</v>
      </c>
      <c r="B9" t="s">
        <v>3</v>
      </c>
      <c r="C9" t="s">
        <v>5</v>
      </c>
      <c r="E9" t="str">
        <f t="shared" si="0"/>
        <v>(8,'New York','Jets'),</v>
      </c>
    </row>
    <row r="10" spans="1:5" x14ac:dyDescent="0.3">
      <c r="A10">
        <v>9</v>
      </c>
      <c r="B10" t="s">
        <v>70</v>
      </c>
      <c r="C10" t="s">
        <v>71</v>
      </c>
      <c r="E10" t="str">
        <f t="shared" si="0"/>
        <v>(9,'Houston','Texans'),</v>
      </c>
    </row>
    <row r="11" spans="1:5" x14ac:dyDescent="0.3">
      <c r="A11">
        <v>10</v>
      </c>
      <c r="B11" t="s">
        <v>119</v>
      </c>
      <c r="C11" t="s">
        <v>55</v>
      </c>
      <c r="E11" t="str">
        <f t="shared" si="0"/>
        <v>(10,'Indianapolis','Colts'),</v>
      </c>
    </row>
    <row r="12" spans="1:5" x14ac:dyDescent="0.3">
      <c r="A12">
        <v>11</v>
      </c>
      <c r="B12" t="s">
        <v>60</v>
      </c>
      <c r="C12" t="s">
        <v>61</v>
      </c>
      <c r="E12" t="str">
        <f t="shared" si="0"/>
        <v>(11,'Jacksonville','Jaguars'),</v>
      </c>
    </row>
    <row r="13" spans="1:5" x14ac:dyDescent="0.3">
      <c r="A13">
        <v>12</v>
      </c>
      <c r="B13" t="s">
        <v>56</v>
      </c>
      <c r="C13" t="s">
        <v>57</v>
      </c>
      <c r="E13" t="str">
        <f t="shared" si="0"/>
        <v>(12,'Tennessee','Titans'),</v>
      </c>
    </row>
    <row r="14" spans="1:5" x14ac:dyDescent="0.3">
      <c r="A14">
        <v>13</v>
      </c>
      <c r="B14" t="s">
        <v>38</v>
      </c>
      <c r="C14" t="s">
        <v>39</v>
      </c>
      <c r="E14" t="str">
        <f t="shared" si="0"/>
        <v>(13,'Denver','Broncos'),</v>
      </c>
    </row>
    <row r="15" spans="1:5" x14ac:dyDescent="0.3">
      <c r="A15">
        <v>14</v>
      </c>
      <c r="B15" t="s">
        <v>36</v>
      </c>
      <c r="C15" t="s">
        <v>37</v>
      </c>
      <c r="E15" t="str">
        <f t="shared" si="0"/>
        <v>(14,'Kansas City','Chiefs'),</v>
      </c>
    </row>
    <row r="16" spans="1:5" x14ac:dyDescent="0.3">
      <c r="A16">
        <v>15</v>
      </c>
      <c r="B16" t="s">
        <v>40</v>
      </c>
      <c r="C16" t="s">
        <v>41</v>
      </c>
      <c r="E16" t="str">
        <f t="shared" si="0"/>
        <v>(15,'Las Vegas','Raiders'),</v>
      </c>
    </row>
    <row r="17" spans="1:5" x14ac:dyDescent="0.3">
      <c r="A17">
        <v>16</v>
      </c>
      <c r="B17" t="s">
        <v>6</v>
      </c>
      <c r="C17" t="s">
        <v>8</v>
      </c>
      <c r="E17" t="str">
        <f t="shared" si="0"/>
        <v>(16,'Los Angeles','Chargers'),</v>
      </c>
    </row>
    <row r="18" spans="1:5" x14ac:dyDescent="0.3">
      <c r="A18">
        <v>17</v>
      </c>
      <c r="B18" t="s">
        <v>43</v>
      </c>
      <c r="C18" t="s">
        <v>44</v>
      </c>
      <c r="E18" t="str">
        <f t="shared" si="0"/>
        <v>(17,'Chicago','Bears'),</v>
      </c>
    </row>
    <row r="19" spans="1:5" x14ac:dyDescent="0.3">
      <c r="A19">
        <v>18</v>
      </c>
      <c r="B19" t="s">
        <v>45</v>
      </c>
      <c r="C19" t="s">
        <v>46</v>
      </c>
      <c r="E19" t="str">
        <f t="shared" si="0"/>
        <v>(18,'Detroit','Lions'),</v>
      </c>
    </row>
    <row r="20" spans="1:5" x14ac:dyDescent="0.3">
      <c r="A20">
        <v>19</v>
      </c>
      <c r="B20" t="s">
        <v>11</v>
      </c>
      <c r="C20" t="s">
        <v>29</v>
      </c>
      <c r="E20" t="str">
        <f t="shared" si="0"/>
        <v>(19,'Green Bay','Packers'),</v>
      </c>
    </row>
    <row r="21" spans="1:5" x14ac:dyDescent="0.3">
      <c r="A21">
        <v>20</v>
      </c>
      <c r="B21" t="s">
        <v>9</v>
      </c>
      <c r="C21" t="s">
        <v>10</v>
      </c>
      <c r="E21" t="str">
        <f t="shared" si="0"/>
        <v>(20,'Minnesota','Vikings'),</v>
      </c>
    </row>
    <row r="22" spans="1:5" x14ac:dyDescent="0.3">
      <c r="A22">
        <v>21</v>
      </c>
      <c r="B22" t="s">
        <v>20</v>
      </c>
      <c r="C22" t="s">
        <v>21</v>
      </c>
      <c r="E22" t="str">
        <f t="shared" si="0"/>
        <v>(21,'Dallas','Cowboys'),</v>
      </c>
    </row>
    <row r="23" spans="1:5" x14ac:dyDescent="0.3">
      <c r="A23">
        <v>22</v>
      </c>
      <c r="B23" t="s">
        <v>3</v>
      </c>
      <c r="C23" t="s">
        <v>4</v>
      </c>
      <c r="E23" t="str">
        <f t="shared" si="0"/>
        <v>(22,'New York','Giants'),</v>
      </c>
    </row>
    <row r="24" spans="1:5" x14ac:dyDescent="0.3">
      <c r="A24">
        <v>23</v>
      </c>
      <c r="B24" t="s">
        <v>18</v>
      </c>
      <c r="C24" t="s">
        <v>19</v>
      </c>
      <c r="E24" t="str">
        <f t="shared" si="0"/>
        <v>(23,'Philadelphia','Eagles'),</v>
      </c>
    </row>
    <row r="25" spans="1:5" x14ac:dyDescent="0.3">
      <c r="A25">
        <v>24</v>
      </c>
      <c r="B25" t="s">
        <v>17</v>
      </c>
      <c r="C25" t="s">
        <v>121</v>
      </c>
      <c r="E25" t="str">
        <f t="shared" si="0"/>
        <v>(24,'Washington','Commanders'),</v>
      </c>
    </row>
    <row r="26" spans="1:5" x14ac:dyDescent="0.3">
      <c r="A26">
        <v>25</v>
      </c>
      <c r="B26" t="s">
        <v>64</v>
      </c>
      <c r="C26" t="s">
        <v>65</v>
      </c>
      <c r="E26" t="str">
        <f t="shared" si="0"/>
        <v>(25,'Atlanta','Falcons'),</v>
      </c>
    </row>
    <row r="27" spans="1:5" x14ac:dyDescent="0.3">
      <c r="A27">
        <v>26</v>
      </c>
      <c r="B27" t="s">
        <v>68</v>
      </c>
      <c r="C27" t="s">
        <v>69</v>
      </c>
      <c r="E27" t="str">
        <f t="shared" si="0"/>
        <v>(26,'Carolina','Panthers'),</v>
      </c>
    </row>
    <row r="28" spans="1:5" x14ac:dyDescent="0.3">
      <c r="A28">
        <v>27</v>
      </c>
      <c r="B28" t="s">
        <v>66</v>
      </c>
      <c r="C28" t="s">
        <v>67</v>
      </c>
      <c r="E28" t="str">
        <f t="shared" si="0"/>
        <v>(27,'New Orleans','Saints'),</v>
      </c>
    </row>
    <row r="29" spans="1:5" x14ac:dyDescent="0.3">
      <c r="A29">
        <v>28</v>
      </c>
      <c r="B29" t="s">
        <v>62</v>
      </c>
      <c r="C29" t="s">
        <v>63</v>
      </c>
      <c r="E29" t="str">
        <f t="shared" si="0"/>
        <v>(28,'Tampa Bay','Buccaneers'),</v>
      </c>
    </row>
    <row r="30" spans="1:5" x14ac:dyDescent="0.3">
      <c r="A30">
        <v>29</v>
      </c>
      <c r="B30" t="s">
        <v>30</v>
      </c>
      <c r="C30" t="s">
        <v>31</v>
      </c>
      <c r="E30" t="str">
        <f t="shared" si="0"/>
        <v>(29,'Arizona','Cardinals'),</v>
      </c>
    </row>
    <row r="31" spans="1:5" x14ac:dyDescent="0.3">
      <c r="A31">
        <v>30</v>
      </c>
      <c r="B31" t="s">
        <v>6</v>
      </c>
      <c r="C31" t="s">
        <v>7</v>
      </c>
      <c r="E31" t="str">
        <f t="shared" si="0"/>
        <v>(30,'Los Angeles','Rams'),</v>
      </c>
    </row>
    <row r="32" spans="1:5" x14ac:dyDescent="0.3">
      <c r="A32">
        <v>31</v>
      </c>
      <c r="B32" t="s">
        <v>32</v>
      </c>
      <c r="C32" t="s">
        <v>33</v>
      </c>
      <c r="E32" t="str">
        <f t="shared" si="0"/>
        <v>(31,'San Francisco','49ers'),</v>
      </c>
    </row>
    <row r="33" spans="1:5" x14ac:dyDescent="0.3">
      <c r="A33">
        <v>32</v>
      </c>
      <c r="B33" t="s">
        <v>34</v>
      </c>
      <c r="C33" t="s">
        <v>35</v>
      </c>
      <c r="E33" t="str">
        <f t="shared" si="0"/>
        <v>(32,'Seattle','Seahawks'),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2B3-0879-4D8D-928D-DD2F288018F7}">
  <dimension ref="A1:C1"/>
  <sheetViews>
    <sheetView workbookViewId="0">
      <selection activeCell="B1" sqref="B1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5.77734375" bestFit="1" customWidth="1"/>
  </cols>
  <sheetData>
    <row r="1" spans="1:3" x14ac:dyDescent="0.3">
      <c r="A1" s="1" t="s">
        <v>74</v>
      </c>
      <c r="B1" s="1" t="s">
        <v>288</v>
      </c>
      <c r="C1" s="1" t="s">
        <v>289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49E2-1E71-4639-A31F-FEE451B9A1CF}">
  <dimension ref="A1:F5"/>
  <sheetViews>
    <sheetView workbookViewId="0">
      <selection activeCell="C11" sqref="C11"/>
    </sheetView>
  </sheetViews>
  <sheetFormatPr defaultRowHeight="14.4" x14ac:dyDescent="0.3"/>
  <cols>
    <col min="1" max="1" width="11" bestFit="1" customWidth="1"/>
    <col min="2" max="2" width="46.109375" bestFit="1" customWidth="1"/>
    <col min="3" max="3" width="53.88671875" bestFit="1" customWidth="1"/>
    <col min="4" max="4" width="24" bestFit="1" customWidth="1"/>
    <col min="5" max="5" width="24" customWidth="1"/>
  </cols>
  <sheetData>
    <row r="1" spans="1:6" x14ac:dyDescent="0.3">
      <c r="A1" s="1" t="s">
        <v>294</v>
      </c>
      <c r="B1" s="1" t="s">
        <v>295</v>
      </c>
      <c r="C1" s="1" t="s">
        <v>112</v>
      </c>
      <c r="D1" s="1" t="s">
        <v>296</v>
      </c>
      <c r="E1" s="1" t="s">
        <v>297</v>
      </c>
      <c r="F1" s="1" t="s">
        <v>303</v>
      </c>
    </row>
    <row r="2" spans="1:6" x14ac:dyDescent="0.3">
      <c r="A2">
        <v>1</v>
      </c>
      <c r="B2" t="s">
        <v>298</v>
      </c>
      <c r="C2" t="s">
        <v>290</v>
      </c>
      <c r="D2" t="s">
        <v>292</v>
      </c>
      <c r="E2">
        <v>1</v>
      </c>
      <c r="F2" t="str">
        <f>"("&amp;A2&amp;",'"&amp;B2&amp;"','"&amp;SUBSTITUTE(C2,"'","''")&amp;"','"&amp;D2&amp;"',"&amp;E2&amp;"),"</f>
        <v>(1,'EMAILTYPE_PREDICTIONPERIODOPEN','Email sent out just after the prediction period has opened','Prediction Period Open',1),</v>
      </c>
    </row>
    <row r="3" spans="1:6" x14ac:dyDescent="0.3">
      <c r="A3">
        <v>2</v>
      </c>
      <c r="B3" t="s">
        <v>299</v>
      </c>
      <c r="C3" t="s">
        <v>291</v>
      </c>
      <c r="D3" t="s">
        <v>293</v>
      </c>
      <c r="E3">
        <v>1</v>
      </c>
      <c r="F3" t="str">
        <f t="shared" ref="F3:F5" si="0">"("&amp;A3&amp;",'"&amp;B3&amp;"','"&amp;SUBSTITUTE(C3,"'","''")&amp;"','"&amp;D3&amp;"',"&amp;E3&amp;"),"</f>
        <v>(2,'EMAILTYPE_PREDICTIONPERIODCLOSE','Email sent out about a week before the prediction period closes','Prediction Period Close',1),</v>
      </c>
    </row>
    <row r="4" spans="1:6" x14ac:dyDescent="0.3">
      <c r="A4">
        <v>3</v>
      </c>
      <c r="B4" t="s">
        <v>300</v>
      </c>
      <c r="C4" t="s">
        <v>301</v>
      </c>
      <c r="D4" t="s">
        <v>302</v>
      </c>
      <c r="E4">
        <v>0</v>
      </c>
      <c r="F4" t="str">
        <f t="shared" si="0"/>
        <v>(3,'EMAILTYPE_EMAILVERIFICATION','Email to verify user''s email after registration','Email Verification',0),</v>
      </c>
    </row>
    <row r="5" spans="1:6" x14ac:dyDescent="0.3">
      <c r="A5">
        <v>4</v>
      </c>
      <c r="B5" t="s">
        <v>324</v>
      </c>
      <c r="C5" t="s">
        <v>325</v>
      </c>
      <c r="D5" t="s">
        <v>326</v>
      </c>
      <c r="E5">
        <v>0</v>
      </c>
      <c r="F5" t="str">
        <f t="shared" si="0"/>
        <v>(4,'EMAILTYPE_PASSWORDRESET','Email sent out to reset user''s email','Password Reset',0),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85-3463-40E7-9672-C2FAD607F623}">
  <dimension ref="A1:E9"/>
  <sheetViews>
    <sheetView workbookViewId="0">
      <selection activeCell="D8" sqref="D8"/>
    </sheetView>
  </sheetViews>
  <sheetFormatPr defaultRowHeight="14.4" x14ac:dyDescent="0.3"/>
  <cols>
    <col min="2" max="2" width="17.77734375" bestFit="1" customWidth="1"/>
    <col min="3" max="3" width="21.88671875" bestFit="1" customWidth="1"/>
  </cols>
  <sheetData>
    <row r="1" spans="1:5" x14ac:dyDescent="0.3">
      <c r="A1" s="4" t="s">
        <v>304</v>
      </c>
    </row>
    <row r="2" spans="1:5" x14ac:dyDescent="0.3">
      <c r="B2" s="1" t="s">
        <v>305</v>
      </c>
      <c r="C2" s="1" t="s">
        <v>306</v>
      </c>
      <c r="D2" s="1" t="s">
        <v>308</v>
      </c>
      <c r="E2" s="1" t="s">
        <v>313</v>
      </c>
    </row>
    <row r="3" spans="1:5" x14ac:dyDescent="0.3">
      <c r="B3" t="s">
        <v>307</v>
      </c>
      <c r="C3" t="s">
        <v>320</v>
      </c>
      <c r="D3" t="s">
        <v>309</v>
      </c>
      <c r="E3" t="s">
        <v>318</v>
      </c>
    </row>
    <row r="4" spans="1:5" x14ac:dyDescent="0.3">
      <c r="B4" t="s">
        <v>310</v>
      </c>
      <c r="C4" t="s">
        <v>240</v>
      </c>
      <c r="D4" t="s">
        <v>309</v>
      </c>
      <c r="E4" t="s">
        <v>317</v>
      </c>
    </row>
    <row r="5" spans="1:5" x14ac:dyDescent="0.3">
      <c r="B5" t="s">
        <v>311</v>
      </c>
      <c r="C5" t="s">
        <v>312</v>
      </c>
      <c r="D5" t="s">
        <v>309</v>
      </c>
      <c r="E5" t="s">
        <v>318</v>
      </c>
    </row>
    <row r="6" spans="1:5" x14ac:dyDescent="0.3">
      <c r="B6" t="s">
        <v>314</v>
      </c>
      <c r="C6" t="s">
        <v>315</v>
      </c>
      <c r="D6" t="s">
        <v>309</v>
      </c>
      <c r="E6" t="s">
        <v>318</v>
      </c>
    </row>
    <row r="7" spans="1:5" x14ac:dyDescent="0.3">
      <c r="B7" t="s">
        <v>316</v>
      </c>
      <c r="C7" t="s">
        <v>319</v>
      </c>
      <c r="D7" t="s">
        <v>309</v>
      </c>
      <c r="E7" t="s">
        <v>318</v>
      </c>
    </row>
    <row r="8" spans="1:5" x14ac:dyDescent="0.3">
      <c r="B8" t="s">
        <v>321</v>
      </c>
      <c r="C8" t="s">
        <v>322</v>
      </c>
      <c r="D8" t="s">
        <v>309</v>
      </c>
      <c r="E8" t="s">
        <v>318</v>
      </c>
    </row>
    <row r="9" spans="1:5" x14ac:dyDescent="0.3">
      <c r="B9" t="s">
        <v>321</v>
      </c>
      <c r="C9" t="s">
        <v>323</v>
      </c>
      <c r="D9" t="s">
        <v>309</v>
      </c>
      <c r="E9" t="s">
        <v>318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Franchises</vt:lpstr>
      <vt:lpstr>EmailSubscriptions</vt:lpstr>
      <vt:lpstr>EmailTypes</vt:lpstr>
      <vt:lpstr>Dates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2023-01-05T21:43:31Z</dcterms:modified>
</cp:coreProperties>
</file>