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07559ADA-7866-437E-9B8D-978107730C87}" xr6:coauthVersionLast="47" xr6:coauthVersionMax="47" xr10:uidLastSave="{00000000-0000-0000-0000-000000000000}"/>
  <bookViews>
    <workbookView xWindow="-108" yWindow="-108" windowWidth="23256" windowHeight="12576" tabRatio="833" firstSheet="5" activeTab="8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PrivateLeagues" sheetId="8" r:id="rId10"/>
    <sheet name="ScoringSettingsValues" sheetId="10" r:id="rId11"/>
    <sheet name="ScoringSettings" sheetId="17" r:id="rId12"/>
    <sheet name="PrivateLeagueMembers" sheetId="11" r:id="rId13"/>
    <sheet name="UserScores" sheetId="12" r:id="rId14"/>
    <sheet name="Answers" sheetId="18" r:id="rId15"/>
    <sheet name="SQL Commands" sheetId="13" r:id="rId16"/>
  </sheets>
  <definedNames>
    <definedName name="_xlnm._FilterDatabase" localSheetId="2" hidden="1">Players!$A$1:$C$94</definedName>
    <definedName name="_xlnm._FilterDatabase" localSheetId="1" hidden="1">Teams!$A$1:$J$33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8" l="1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2" i="18"/>
  <c r="F3" i="16"/>
  <c r="F4" i="16"/>
  <c r="F5" i="16"/>
  <c r="F6" i="16"/>
  <c r="F7" i="16"/>
  <c r="F8" i="16"/>
  <c r="F9" i="16"/>
  <c r="F10" i="16"/>
  <c r="F11" i="16"/>
  <c r="F2" i="16"/>
  <c r="I3" i="4"/>
  <c r="I4" i="4"/>
  <c r="I5" i="4"/>
  <c r="I6" i="4"/>
  <c r="I7" i="4"/>
  <c r="I8" i="4"/>
  <c r="I9" i="4"/>
  <c r="I2" i="4"/>
  <c r="D3" i="15"/>
  <c r="D4" i="15"/>
  <c r="D2" i="15"/>
  <c r="D1" i="15" a="1"/>
  <c r="D1" i="1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L1" i="1"/>
  <c r="I3" i="14"/>
  <c r="I2" i="14"/>
  <c r="C15" i="16"/>
  <c r="C14" i="16"/>
  <c r="F1" i="16" a="1"/>
  <c r="F1" i="16" s="1"/>
  <c r="I1" i="4" a="1"/>
  <c r="I1" i="4" s="1"/>
  <c r="I1" i="14" a="1"/>
  <c r="I1" i="14" s="1"/>
  <c r="E1" i="3" a="1"/>
  <c r="E1" i="3" s="1"/>
  <c r="J4" i="3" a="1"/>
  <c r="J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<sst xmlns="http://schemas.openxmlformats.org/spreadsheetml/2006/main" count="340" uniqueCount="251">
  <si>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</si>
  <si>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</si>
  <si>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</si>
  <si>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</si>
  <si>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</si>
  <si>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</si>
  <si>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</si>
  <si>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</si>
  <si>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</si>
  <si>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</si>
  <si>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</si>
  <si>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</si>
  <si>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</si>
  <si>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</si>
  <si>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</si>
  <si>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</si>
  <si>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</si>
  <si>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</si>
  <si>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</si>
  <si>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</si>
  <si>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</si>
  <si>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</si>
  <si>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</si>
  <si>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</si>
  <si>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</si>
  <si>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</si>
  <si>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</si>
  <si>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</si>
  <si>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</si>
  <si>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</si>
  <si>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</si>
  <si>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</si>
  <si>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</si>
  <si>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</si>
  <si>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</si>
  <si>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</si>
  <si>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</si>
  <si>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</si>
  <si>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</si>
  <si>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</si>
  <si>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</si>
  <si>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</si>
  <si>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</si>
  <si>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</si>
  <si>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</si>
  <si>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</si>
  <si>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</si>
  <si>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</si>
  <si>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</si>
  <si>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</si>
  <si>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</si>
  <si>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</si>
  <si>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</si>
  <si>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</si>
  <si>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</si>
  <si>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</si>
  <si>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</si>
  <si>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</si>
  <si>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</si>
  <si>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</si>
  <si>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</si>
  <si>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</si>
  <si>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</si>
  <si>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</si>
  <si>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</si>
  <si>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</si>
  <si>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</si>
  <si>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</si>
  <si>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</si>
  <si>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</si>
  <si>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</si>
  <si>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</si>
  <si>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</si>
  <si>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</si>
  <si>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</si>
  <si>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</si>
  <si>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</si>
  <si>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</si>
  <si>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</si>
  <si>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</si>
  <si>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</si>
  <si>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</si>
  <si>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</si>
  <si>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</si>
  <si>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</si>
  <si>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</si>
  <si>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</si>
  <si>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</si>
  <si>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</si>
  <si>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</si>
  <si>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</si>
  <si>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</si>
  <si>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</si>
  <si>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</si>
  <si>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</si>
  <si>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</si>
  <si>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</si>
  <si>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</si>
  <si>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</si>
  <si>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</si>
  <si>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</si>
  <si>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</si>
  <si>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</si>
  <si>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</si>
  <si>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</si>
  <si>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</si>
  <si>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</si>
  <si>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</si>
  <si>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</si>
  <si>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</si>
  <si>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</si>
  <si>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</si>
  <si>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</si>
  <si>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</si>
  <si>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</si>
  <si>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</si>
  <si>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</si>
  <si>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</si>
  <si>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</si>
  <si>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</si>
  <si>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</si>
  <si>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</si>
  <si>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</si>
  <si>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</si>
  <si>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</si>
  <si>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</si>
  <si>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</si>
  <si>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</si>
  <si>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</si>
  <si>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</si>
  <si>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</si>
  <si>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</si>
  <si>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</si>
  <si>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</si>
  <si>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</si>
  <si>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</si>
  <si>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</si>
  <si>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</si>
  <si>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</si>
  <si>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</si>
  <si>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</si>
  <si>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</si>
  <si>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</si>
  <si>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</si>
  <si>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</si>
  <si>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</si>
  <si>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</si>
  <si>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</si>
  <si>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</si>
  <si>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</si>
  <si>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</si>
  <si>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</si>
  <si>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</si>
  <si>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</si>
  <si>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</si>
  <si>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</si>
  <si>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</si>
  <si>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</si>
  <si>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</si>
  <si>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</si>
  <si>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</si>
  <si>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</si>
  <si>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</si>
  <si>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</si>
  <si>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</si>
  <si>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</si>
  <si>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</si>
  <si>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</si>
  <si>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</si>
  <si>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</si>
  <si>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</si>
  <si>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</si>
  <si>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</si>
  <si>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</si>
  <si>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</si>
  <si>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</si>
  <si>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</si>
  <si>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</si>
  <si>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</si>
  <si>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</si>
  <si>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</si>
  <si>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</si>
  <si>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</si>
  <si>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</si>
  <si>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</si>
  <si>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</si>
  <si>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</si>
  <si>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</si>
  <si>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</si>
  <si>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</si>
  <si>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</si>
  <si>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</si>
  <si>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</si>
  <si>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</si>
  <si>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</si>
  <si>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</si>
  <si>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</si>
  <si>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</si>
  <si>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</si>
  <si>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</si>
  <si>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</si>
  <si>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</si>
  <si>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</si>
  <si>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</si>
  <si>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</si>
  <si>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</si>
  <si>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</si>
  <si>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</si>
  <si>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</si>
  <si>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</si>
  <si>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</si>
  <si>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</si>
  <si>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</si>
  <si>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</si>
  <si>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</si>
  <si>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</si>
  <si>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</si>
  <si>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</si>
  <si>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</si>
  <si>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</si>
  <si>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</si>
  <si>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</si>
  <si>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</si>
  <si>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</si>
  <si>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</si>
  <si>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</si>
  <si>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</si>
  <si>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</si>
  <si>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</si>
  <si>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</si>
  <si>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</si>
  <si>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</si>
  <si>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</si>
  <si>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</si>
  <si>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</si>
  <si>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</si>
  <si>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</si>
  <si>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</si>
  <si>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</si>
  <si>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</si>
  <si>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</si>
  <si>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</si>
  <si>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</si>
  <si>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DefaultPlayerID</t>
  </si>
  <si>
    <t>ScoringPeriodID</t>
  </si>
  <si>
    <t>Value</t>
  </si>
  <si>
    <t>ScoringSettingID</t>
  </si>
  <si>
    <t>ROLE_TESTER</t>
  </si>
  <si>
    <t>AnswerID</t>
  </si>
  <si>
    <t>INSERT INTO the_qb_carousel.answers (AnswerID, TeamID, PlayerID) VALUES</t>
  </si>
  <si>
    <t>PredictionDateTimeUTC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</si>
</sst>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89</v>
      </c>
      <c r="B1" s="1" t="s">
        <v>90</v>
      </c>
    </row>
    <row r="2" spans="1:2" x14ac:dyDescent="0.3">
      <c r="A2" t="s">
        <v>47</v>
      </c>
      <c r="B2" t="s">
        <v>95</v>
      </c>
    </row>
    <row r="3" spans="1:2" x14ac:dyDescent="0.3">
      <c r="A3" t="s">
        <v>91</v>
      </c>
      <c r="B3" t="s">
        <v>96</v>
      </c>
    </row>
    <row r="4" spans="1:2" x14ac:dyDescent="0.3">
      <c r="A4" t="s">
        <v>93</v>
      </c>
      <c r="B4" t="s">
        <v>97</v>
      </c>
    </row>
    <row r="5" spans="1:2" x14ac:dyDescent="0.3">
      <c r="A5" t="s">
        <v>92</v>
      </c>
      <c r="B5" t="s">
        <v>98</v>
      </c>
    </row>
    <row r="6" spans="1:2" x14ac:dyDescent="0.3">
      <c r="A6" t="s">
        <v>94</v>
      </c>
      <c r="B6" t="s">
        <v>99</v>
      </c>
    </row>
    <row r="7" spans="1:2" x14ac:dyDescent="0.3">
      <c r="A7" t="s">
        <v>100</v>
      </c>
      <c r="B7" t="s">
        <v>101</v>
      </c>
    </row>
    <row r="8" spans="1:2" x14ac:dyDescent="0.3">
      <c r="A8" t="s">
        <v>104</v>
      </c>
      <c r="B8" t="s">
        <v>102</v>
      </c>
    </row>
    <row r="9" spans="1:2" x14ac:dyDescent="0.3">
      <c r="A9" t="s">
        <v>218</v>
      </c>
      <c r="B9" t="s">
        <v>13</v>
      </c>
    </row>
    <row r="10" spans="1:2" x14ac:dyDescent="0.3">
      <c r="A10" t="s">
        <v>219</v>
      </c>
      <c r="B10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A6" workbookViewId="0">
      <selection activeCell="A2" sqref="A2:D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84</v>
      </c>
      <c r="H1" s="1" t="s">
        <v>213</v>
      </c>
      <c r="I1" s="1" t="s">
        <v>214</v>
      </c>
      <c r="J1" s="1" t="s">
        <v>243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>
        <v>53</v>
      </c>
      <c r="L2" t="str">
        <f>"("&amp;A2&amp;",'"&amp;_xlfn.TEXTJOIN("','",FALSE,B2:F2)&amp;"',"&amp;G2&amp;","&amp;H2&amp;","&amp;I2&amp;","&amp;J2&amp;")"&amp;IF(LEN(A3)&gt;0,",","")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>
        <v>39</v>
      </c>
      <c r="L3" t="str">
        <f t="shared" ref="L3:L33" si="0">"("&amp;A3&amp;",'"&amp;_xlfn.TEXTJOIN("','",FALSE,B3:F3)&amp;"',"&amp;G3&amp;","&amp;H3&amp;","&amp;I3&amp;","&amp;J3&amp;")"&amp;IF(LEN(A4)&gt;0,",","")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3</v>
      </c>
      <c r="L4" t="str">
        <f t="shared" si="0"/>
        <v>(3,'2022','Cleveland','Browns','AFC','North',1,2,4,3),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4</v>
      </c>
      <c r="L5" t="str">
        <f t="shared" si="0"/>
        <v>(4,'2022','Pittsburgh','Steelers','AFC','North',1,2,5,4),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113</v>
      </c>
      <c r="E8" t="s">
        <v>27</v>
      </c>
      <c r="F8" t="s">
        <v>28</v>
      </c>
      <c r="G8">
        <v>1</v>
      </c>
      <c r="H8">
        <v>3</v>
      </c>
      <c r="I8">
        <v>4</v>
      </c>
      <c r="J8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112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11</v>
      </c>
      <c r="L11" t="str">
        <f t="shared" si="0"/>
        <v>(10,'2022','Indianapolis','Colts','AFC','South',1,4,3,11),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76</v>
      </c>
      <c r="L14" t="str">
        <f t="shared" si="0"/>
        <v>(13,'2022','Denver','Broncos','AFC','West',1,5,2,76),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114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74</v>
      </c>
      <c r="L25" t="str">
        <f t="shared" si="0"/>
        <v>(24,'2022','Washington','Commanders','NFC','East',1,3,9,74),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58</v>
      </c>
      <c r="L26" t="str">
        <f t="shared" si="0"/>
        <v>(25,'2022','Atlanta','Falcons','NFC','South',1,4,6,58),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>
        <v>38</v>
      </c>
      <c r="L32" t="str">
        <f t="shared" si="0"/>
        <v>(31,'2022','San Francisco','49ers','NFC','West',1,5,8,38),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68</v>
      </c>
      <c r="L33" t="str">
        <f t="shared" si="0"/>
        <v>(32,'2022','Seattle','Seahawks','NFC','West',1,5,9,68)</v>
      </c>
    </row>
  </sheetData>
  <autoFilter ref="A1:J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J94"/>
  <sheetViews>
    <sheetView topLeftCell="A67" workbookViewId="0">
      <selection activeCell="E1" sqref="E1:E94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0" s="1" customFormat="1" x14ac:dyDescent="0.3">
      <c r="A1" s="5" t="s">
        <v>80</v>
      </c>
      <c r="B1" s="1" t="s">
        <v>118</v>
      </c>
      <c r="C1" s="1" t="s">
        <v>84</v>
      </c>
      <c r="E1" t="str" cm="1">
        <f t="array" aca="1" ref="E1" ca="1">"INSERT INTO the_qb_carousel."&amp;MID(CELL("filename",A1),FIND("]",CELL("filename",A1))+1,255)&amp;"("&amp;_xlfn.TEXTJOIN(",",FALSE,A1:C1)&amp;") VALUES"</f>
        <v>INSERT INTO the_qb_carousel.Players(PlayerID,Name,IsActive) VALUES</v>
      </c>
    </row>
    <row r="2" spans="1:10" x14ac:dyDescent="0.3">
      <c r="A2">
        <v>1</v>
      </c>
      <c r="B2" t="s">
        <v>156</v>
      </c>
      <c r="C2">
        <v>1</v>
      </c>
      <c r="E2" t="str">
        <f t="shared" ref="E2:E33" si="0">"("&amp;A2&amp;",'"&amp;B2&amp;"',"&amp;C2&amp;")"&amp;IF(LEN(A3)&gt;0,",","")</f>
        <v>(1,'Aaron Rodgers',1),</v>
      </c>
    </row>
    <row r="3" spans="1:10" x14ac:dyDescent="0.3">
      <c r="A3">
        <v>2</v>
      </c>
      <c r="B3" t="s">
        <v>151</v>
      </c>
      <c r="C3">
        <v>1</v>
      </c>
      <c r="E3" t="str">
        <f t="shared" si="0"/>
        <v>(2,'Andy Dalton',1),</v>
      </c>
    </row>
    <row r="4" spans="1:10" x14ac:dyDescent="0.3">
      <c r="A4">
        <v>3</v>
      </c>
      <c r="B4" t="s">
        <v>197</v>
      </c>
      <c r="C4">
        <v>1</v>
      </c>
      <c r="E4" t="str">
        <f t="shared" si="0"/>
        <v>(3,'Baker Mayfield',1),</v>
      </c>
      <c r="J4" t="str" cm="1">
        <f t="array" aca="1" ref="J4" ca="1">MID(CELL("filename",A1),FIND("]",CELL("filename",A1))+1,255)</f>
        <v>Players</v>
      </c>
    </row>
    <row r="5" spans="1:10" x14ac:dyDescent="0.3">
      <c r="A5">
        <v>4</v>
      </c>
      <c r="B5" t="s">
        <v>124</v>
      </c>
      <c r="C5">
        <v>1</v>
      </c>
      <c r="E5" t="str">
        <f t="shared" si="0"/>
        <v>(4,'Ben Roethlisberger',1),</v>
      </c>
    </row>
    <row r="6" spans="1:10" x14ac:dyDescent="0.3">
      <c r="A6">
        <v>5</v>
      </c>
      <c r="B6" t="s">
        <v>178</v>
      </c>
      <c r="C6">
        <v>1</v>
      </c>
      <c r="E6" t="str">
        <f t="shared" si="0"/>
        <v>(5,'Blaine Gabbert',1),</v>
      </c>
    </row>
    <row r="7" spans="1:10" x14ac:dyDescent="0.3">
      <c r="A7">
        <v>6</v>
      </c>
      <c r="B7" t="s">
        <v>195</v>
      </c>
      <c r="C7">
        <v>1</v>
      </c>
      <c r="E7" t="str">
        <f t="shared" si="0"/>
        <v>(6,'Brandon Allen',1),</v>
      </c>
    </row>
    <row r="8" spans="1:10" x14ac:dyDescent="0.3">
      <c r="A8">
        <v>7</v>
      </c>
      <c r="B8" t="s">
        <v>142</v>
      </c>
      <c r="C8">
        <v>1</v>
      </c>
      <c r="E8" t="str">
        <f t="shared" si="0"/>
        <v>(7,'Brett Rypien',1),</v>
      </c>
    </row>
    <row r="9" spans="1:10" x14ac:dyDescent="0.3">
      <c r="A9">
        <v>8</v>
      </c>
      <c r="B9" t="s">
        <v>128</v>
      </c>
      <c r="C9">
        <v>1</v>
      </c>
      <c r="E9" t="str">
        <f t="shared" si="0"/>
        <v>(8,'Brian Hoyer',1),</v>
      </c>
    </row>
    <row r="10" spans="1:10" x14ac:dyDescent="0.3">
      <c r="A10">
        <v>9</v>
      </c>
      <c r="B10" t="s">
        <v>202</v>
      </c>
      <c r="C10">
        <v>1</v>
      </c>
      <c r="E10" t="str">
        <f t="shared" si="0"/>
        <v>(9,'Bryce Perkins',1),</v>
      </c>
    </row>
    <row r="11" spans="1:10" x14ac:dyDescent="0.3">
      <c r="A11">
        <v>10</v>
      </c>
      <c r="B11" t="s">
        <v>172</v>
      </c>
      <c r="C11">
        <v>1</v>
      </c>
      <c r="E11" t="str">
        <f t="shared" si="0"/>
        <v>(10,'Cam Newton',1),</v>
      </c>
    </row>
    <row r="12" spans="1:10" x14ac:dyDescent="0.3">
      <c r="A12">
        <v>11</v>
      </c>
      <c r="B12" t="s">
        <v>137</v>
      </c>
      <c r="C12">
        <v>1</v>
      </c>
      <c r="E12" t="str">
        <f t="shared" si="0"/>
        <v>(11,'Carson Wentz',1),</v>
      </c>
    </row>
    <row r="13" spans="1:10" x14ac:dyDescent="0.3">
      <c r="A13">
        <v>12</v>
      </c>
      <c r="B13" t="s">
        <v>121</v>
      </c>
      <c r="C13">
        <v>1</v>
      </c>
      <c r="E13" t="str">
        <f t="shared" si="0"/>
        <v>(12,'Case Keenum',1),</v>
      </c>
    </row>
    <row r="14" spans="1:10" x14ac:dyDescent="0.3">
      <c r="A14">
        <v>13</v>
      </c>
      <c r="B14" t="s">
        <v>144</v>
      </c>
      <c r="C14">
        <v>1</v>
      </c>
      <c r="E14" t="str">
        <f t="shared" si="0"/>
        <v>(13,'Chad Henne',1),</v>
      </c>
    </row>
    <row r="15" spans="1:10" x14ac:dyDescent="0.3">
      <c r="A15">
        <v>14</v>
      </c>
      <c r="B15" t="s">
        <v>148</v>
      </c>
      <c r="C15">
        <v>1</v>
      </c>
      <c r="E15" t="str">
        <f t="shared" si="0"/>
        <v>(14,'Chase Daniel',1),</v>
      </c>
    </row>
    <row r="16" spans="1:10" x14ac:dyDescent="0.3">
      <c r="A16">
        <v>15</v>
      </c>
      <c r="B16" t="s">
        <v>180</v>
      </c>
      <c r="C16">
        <v>1</v>
      </c>
      <c r="E16" t="str">
        <f t="shared" si="0"/>
        <v>(15,'Colt McCoy',1),</v>
      </c>
    </row>
    <row r="17" spans="1:5" x14ac:dyDescent="0.3">
      <c r="A17">
        <v>16</v>
      </c>
      <c r="B17" t="s">
        <v>160</v>
      </c>
      <c r="C17">
        <v>1</v>
      </c>
      <c r="E17" t="str">
        <f t="shared" si="0"/>
        <v>(16,'Cooper Rush',1),</v>
      </c>
    </row>
    <row r="18" spans="1:5" x14ac:dyDescent="0.3">
      <c r="A18">
        <v>17</v>
      </c>
      <c r="B18" t="s">
        <v>159</v>
      </c>
      <c r="C18">
        <v>1</v>
      </c>
      <c r="E18" t="str">
        <f t="shared" si="0"/>
        <v>(17,'Dak Prescott',1),</v>
      </c>
    </row>
    <row r="19" spans="1:5" x14ac:dyDescent="0.3">
      <c r="A19">
        <v>18</v>
      </c>
      <c r="B19" t="s">
        <v>200</v>
      </c>
      <c r="C19">
        <v>1</v>
      </c>
      <c r="E19" t="str">
        <f t="shared" si="0"/>
        <v>(18,'Daniel Jones',1),</v>
      </c>
    </row>
    <row r="20" spans="1:5" x14ac:dyDescent="0.3">
      <c r="A20">
        <v>19</v>
      </c>
      <c r="B20" t="s">
        <v>153</v>
      </c>
      <c r="C20">
        <v>1</v>
      </c>
      <c r="E20" t="str">
        <f t="shared" si="0"/>
        <v>(19,'David Blough',1),</v>
      </c>
    </row>
    <row r="21" spans="1:5" x14ac:dyDescent="0.3">
      <c r="A21">
        <v>20</v>
      </c>
      <c r="B21" t="s">
        <v>133</v>
      </c>
      <c r="C21">
        <v>1</v>
      </c>
      <c r="E21" t="str">
        <f t="shared" si="0"/>
        <v>(20,'Davis Mills',1),</v>
      </c>
    </row>
    <row r="22" spans="1:5" x14ac:dyDescent="0.3">
      <c r="A22">
        <v>21</v>
      </c>
      <c r="B22" t="s">
        <v>146</v>
      </c>
      <c r="C22">
        <v>1</v>
      </c>
      <c r="E22" t="str">
        <f t="shared" si="0"/>
        <v>(21,'Derek Carr',1),</v>
      </c>
    </row>
    <row r="23" spans="1:5" x14ac:dyDescent="0.3">
      <c r="A23">
        <v>22</v>
      </c>
      <c r="B23" t="s">
        <v>135</v>
      </c>
      <c r="C23">
        <v>1</v>
      </c>
      <c r="E23" t="str">
        <f t="shared" si="0"/>
        <v>(22,'Deshaun Watson',1),</v>
      </c>
    </row>
    <row r="24" spans="1:5" x14ac:dyDescent="0.3">
      <c r="A24">
        <v>23</v>
      </c>
      <c r="B24" t="s">
        <v>141</v>
      </c>
      <c r="C24">
        <v>1</v>
      </c>
      <c r="E24" t="str">
        <f t="shared" si="0"/>
        <v>(23,'Drew Lock',1),</v>
      </c>
    </row>
    <row r="25" spans="1:5" x14ac:dyDescent="0.3">
      <c r="A25">
        <v>24</v>
      </c>
      <c r="B25" t="s">
        <v>123</v>
      </c>
      <c r="C25">
        <v>1</v>
      </c>
      <c r="E25" t="str">
        <f t="shared" si="0"/>
        <v>(24,'Dwayne Haskins',1),</v>
      </c>
    </row>
    <row r="26" spans="1:5" x14ac:dyDescent="0.3">
      <c r="A26">
        <v>25</v>
      </c>
      <c r="B26" t="s">
        <v>150</v>
      </c>
      <c r="C26">
        <v>1</v>
      </c>
      <c r="E26" t="str">
        <f t="shared" si="0"/>
        <v>(25,'Easton Stick',1),</v>
      </c>
    </row>
    <row r="27" spans="1:5" x14ac:dyDescent="0.3">
      <c r="A27">
        <v>26</v>
      </c>
      <c r="B27" t="s">
        <v>169</v>
      </c>
      <c r="C27">
        <v>1</v>
      </c>
      <c r="E27" t="str">
        <f t="shared" si="0"/>
        <v>(26,'Feleipe Franks',1),</v>
      </c>
    </row>
    <row r="28" spans="1:5" x14ac:dyDescent="0.3">
      <c r="A28">
        <v>27</v>
      </c>
      <c r="B28" t="s">
        <v>164</v>
      </c>
      <c r="C28">
        <v>1</v>
      </c>
      <c r="E28" t="str">
        <f t="shared" si="0"/>
        <v>(27,'Gardner Minshew',1),</v>
      </c>
    </row>
    <row r="29" spans="1:5" x14ac:dyDescent="0.3">
      <c r="A29">
        <v>28</v>
      </c>
      <c r="B29" t="s">
        <v>167</v>
      </c>
      <c r="C29">
        <v>1</v>
      </c>
      <c r="E29" t="str">
        <f t="shared" si="0"/>
        <v>(28,'Garrett Gilbert',1),</v>
      </c>
    </row>
    <row r="30" spans="1:5" x14ac:dyDescent="0.3">
      <c r="A30">
        <v>29</v>
      </c>
      <c r="B30" t="s">
        <v>186</v>
      </c>
      <c r="C30">
        <v>1</v>
      </c>
      <c r="E30" t="str">
        <f t="shared" si="0"/>
        <v>(29,'Geno Smith',1),</v>
      </c>
    </row>
    <row r="31" spans="1:5" x14ac:dyDescent="0.3">
      <c r="A31">
        <v>30</v>
      </c>
      <c r="B31" t="s">
        <v>174</v>
      </c>
      <c r="C31">
        <v>1</v>
      </c>
      <c r="E31" t="str">
        <f t="shared" si="0"/>
        <v>(30,'Ian Book',1),</v>
      </c>
    </row>
    <row r="32" spans="1:5" x14ac:dyDescent="0.3">
      <c r="A32">
        <v>31</v>
      </c>
      <c r="B32" t="s">
        <v>185</v>
      </c>
      <c r="C32">
        <v>1</v>
      </c>
      <c r="E32" t="str">
        <f t="shared" si="0"/>
        <v>(31,'Jacob Eason',1),</v>
      </c>
    </row>
    <row r="33" spans="1:5" x14ac:dyDescent="0.3">
      <c r="A33">
        <v>32</v>
      </c>
      <c r="B33" t="s">
        <v>126</v>
      </c>
      <c r="C33">
        <v>1</v>
      </c>
      <c r="E33" t="str">
        <f t="shared" si="0"/>
        <v>(32,'Jacoby Brissett',1),</v>
      </c>
    </row>
    <row r="34" spans="1:5" x14ac:dyDescent="0.3">
      <c r="A34">
        <v>33</v>
      </c>
      <c r="B34" t="s">
        <v>161</v>
      </c>
      <c r="C34">
        <v>1</v>
      </c>
      <c r="E34" t="str">
        <f t="shared" ref="E34:E65" si="1">"("&amp;A34&amp;",'"&amp;B34&amp;"',"&amp;C34&amp;")"&amp;IF(LEN(A35)&gt;0,",","")</f>
        <v>(33,'Jake Fromm',1),</v>
      </c>
    </row>
    <row r="35" spans="1:5" x14ac:dyDescent="0.3">
      <c r="A35">
        <v>34</v>
      </c>
      <c r="B35" t="s">
        <v>163</v>
      </c>
      <c r="C35">
        <v>1</v>
      </c>
      <c r="E35" t="str">
        <f t="shared" si="1"/>
        <v>(34,'Jalen Hurts',1),</v>
      </c>
    </row>
    <row r="36" spans="1:5" x14ac:dyDescent="0.3">
      <c r="A36">
        <v>35</v>
      </c>
      <c r="B36" t="s">
        <v>201</v>
      </c>
      <c r="C36">
        <v>1</v>
      </c>
      <c r="E36" t="str">
        <f t="shared" si="1"/>
        <v>(35,'Jameis Winston',1),</v>
      </c>
    </row>
    <row r="37" spans="1:5" x14ac:dyDescent="0.3">
      <c r="A37">
        <v>36</v>
      </c>
      <c r="B37" t="s">
        <v>154</v>
      </c>
      <c r="C37">
        <v>1</v>
      </c>
      <c r="E37" t="str">
        <f t="shared" si="1"/>
        <v>(36,'Jared Goff',1),</v>
      </c>
    </row>
    <row r="38" spans="1:5" x14ac:dyDescent="0.3">
      <c r="A38">
        <v>37</v>
      </c>
      <c r="B38" t="s">
        <v>130</v>
      </c>
      <c r="C38">
        <v>1</v>
      </c>
      <c r="E38" t="str">
        <f t="shared" si="1"/>
        <v>(37,'Jarrett Stidham',1),</v>
      </c>
    </row>
    <row r="39" spans="1:5" x14ac:dyDescent="0.3">
      <c r="A39">
        <v>38</v>
      </c>
      <c r="B39" t="s">
        <v>183</v>
      </c>
      <c r="C39">
        <v>1</v>
      </c>
      <c r="E39" t="str">
        <f t="shared" si="1"/>
        <v>(38,'Jimmy Garoppolo',1),</v>
      </c>
    </row>
    <row r="40" spans="1:5" x14ac:dyDescent="0.3">
      <c r="A40">
        <v>39</v>
      </c>
      <c r="B40" t="s">
        <v>196</v>
      </c>
      <c r="C40">
        <v>1</v>
      </c>
      <c r="E40" t="str">
        <f t="shared" si="1"/>
        <v>(39,'Joe Burrow',1),</v>
      </c>
    </row>
    <row r="41" spans="1:5" x14ac:dyDescent="0.3">
      <c r="A41">
        <v>40</v>
      </c>
      <c r="B41" t="s">
        <v>131</v>
      </c>
      <c r="C41">
        <v>1</v>
      </c>
      <c r="E41" t="str">
        <f t="shared" si="1"/>
        <v>(40,'Joe Flacco',1),</v>
      </c>
    </row>
    <row r="42" spans="1:5" x14ac:dyDescent="0.3">
      <c r="A42">
        <v>41</v>
      </c>
      <c r="B42" t="s">
        <v>204</v>
      </c>
      <c r="C42">
        <v>1</v>
      </c>
      <c r="E42" t="str">
        <f t="shared" si="1"/>
        <v>(41,'John Wolford',1),</v>
      </c>
    </row>
    <row r="43" spans="1:5" x14ac:dyDescent="0.3">
      <c r="A43">
        <v>42</v>
      </c>
      <c r="B43" t="s">
        <v>155</v>
      </c>
      <c r="C43">
        <v>1</v>
      </c>
      <c r="E43" t="str">
        <f t="shared" si="1"/>
        <v>(42,'Jordan Love',1),</v>
      </c>
    </row>
    <row r="44" spans="1:5" x14ac:dyDescent="0.3">
      <c r="A44">
        <v>43</v>
      </c>
      <c r="B44" t="s">
        <v>190</v>
      </c>
      <c r="C44">
        <v>1</v>
      </c>
      <c r="E44" t="str">
        <f t="shared" si="1"/>
        <v>(43,'Josh Allen',1),</v>
      </c>
    </row>
    <row r="45" spans="1:5" x14ac:dyDescent="0.3">
      <c r="A45">
        <v>44</v>
      </c>
      <c r="B45" t="s">
        <v>188</v>
      </c>
      <c r="C45">
        <v>1</v>
      </c>
      <c r="E45" t="str">
        <f t="shared" si="1"/>
        <v>(44,'Josh Johnson',1),</v>
      </c>
    </row>
    <row r="46" spans="1:5" x14ac:dyDescent="0.3">
      <c r="A46">
        <v>45</v>
      </c>
      <c r="B46" t="s">
        <v>170</v>
      </c>
      <c r="C46">
        <v>1</v>
      </c>
      <c r="E46" t="str">
        <f t="shared" si="1"/>
        <v>(45,'Josh Rosen',1),</v>
      </c>
    </row>
    <row r="47" spans="1:5" x14ac:dyDescent="0.3">
      <c r="A47">
        <v>46</v>
      </c>
      <c r="B47" t="s">
        <v>199</v>
      </c>
      <c r="C47">
        <v>1</v>
      </c>
      <c r="E47" t="str">
        <f t="shared" si="1"/>
        <v>(46,'Justin Fields',1),</v>
      </c>
    </row>
    <row r="48" spans="1:5" x14ac:dyDescent="0.3">
      <c r="A48">
        <v>47</v>
      </c>
      <c r="B48" t="s">
        <v>149</v>
      </c>
      <c r="C48">
        <v>1</v>
      </c>
      <c r="E48" t="str">
        <f t="shared" si="1"/>
        <v>(47,'Justin Herbert',1),</v>
      </c>
    </row>
    <row r="49" spans="1:5" x14ac:dyDescent="0.3">
      <c r="A49">
        <v>48</v>
      </c>
      <c r="B49" t="s">
        <v>158</v>
      </c>
      <c r="C49">
        <v>1</v>
      </c>
      <c r="E49" t="str">
        <f t="shared" si="1"/>
        <v>(48,'Kellen Mond',1),</v>
      </c>
    </row>
    <row r="50" spans="1:5" x14ac:dyDescent="0.3">
      <c r="A50">
        <v>49</v>
      </c>
      <c r="B50" t="s">
        <v>157</v>
      </c>
      <c r="C50">
        <v>1</v>
      </c>
      <c r="E50" t="str">
        <f t="shared" si="1"/>
        <v>(49,'Kirk Cousins',1),</v>
      </c>
    </row>
    <row r="51" spans="1:5" x14ac:dyDescent="0.3">
      <c r="A51">
        <v>50</v>
      </c>
      <c r="B51" t="s">
        <v>166</v>
      </c>
      <c r="C51">
        <v>1</v>
      </c>
      <c r="E51" t="str">
        <f t="shared" si="1"/>
        <v>(50,'Kyle Allen',1),</v>
      </c>
    </row>
    <row r="52" spans="1:5" x14ac:dyDescent="0.3">
      <c r="A52">
        <v>51</v>
      </c>
      <c r="B52" t="s">
        <v>179</v>
      </c>
      <c r="C52">
        <v>1</v>
      </c>
      <c r="E52" t="str">
        <f t="shared" si="1"/>
        <v>(51,'Kyle Trask',1),</v>
      </c>
    </row>
    <row r="53" spans="1:5" x14ac:dyDescent="0.3">
      <c r="A53">
        <v>52</v>
      </c>
      <c r="B53" t="s">
        <v>182</v>
      </c>
      <c r="C53">
        <v>1</v>
      </c>
      <c r="E53" t="str">
        <f t="shared" si="1"/>
        <v>(52,'Kyler Murray',1),</v>
      </c>
    </row>
    <row r="54" spans="1:5" x14ac:dyDescent="0.3">
      <c r="A54">
        <v>53</v>
      </c>
      <c r="B54" t="s">
        <v>120</v>
      </c>
      <c r="C54">
        <v>1</v>
      </c>
      <c r="E54" t="str">
        <f t="shared" si="1"/>
        <v>(53,'Lamar Jackson',1),</v>
      </c>
    </row>
    <row r="55" spans="1:5" x14ac:dyDescent="0.3">
      <c r="A55">
        <v>54</v>
      </c>
      <c r="B55" t="s">
        <v>140</v>
      </c>
      <c r="C55">
        <v>1</v>
      </c>
      <c r="E55" t="str">
        <f t="shared" si="1"/>
        <v>(54,'Logan Woodside',1),</v>
      </c>
    </row>
    <row r="56" spans="1:5" x14ac:dyDescent="0.3">
      <c r="A56">
        <v>55</v>
      </c>
      <c r="B56" t="s">
        <v>129</v>
      </c>
      <c r="C56">
        <v>1</v>
      </c>
      <c r="E56" t="str">
        <f t="shared" si="1"/>
        <v>(55,'Mac Jones',1),</v>
      </c>
    </row>
    <row r="57" spans="1:5" x14ac:dyDescent="0.3">
      <c r="A57">
        <v>56</v>
      </c>
      <c r="B57" t="s">
        <v>147</v>
      </c>
      <c r="C57">
        <v>1</v>
      </c>
      <c r="E57" t="str">
        <f t="shared" si="1"/>
        <v>(56,'Marcus Mariota',1),</v>
      </c>
    </row>
    <row r="58" spans="1:5" x14ac:dyDescent="0.3">
      <c r="A58">
        <v>57</v>
      </c>
      <c r="B58" t="s">
        <v>189</v>
      </c>
      <c r="C58">
        <v>1</v>
      </c>
      <c r="E58" t="str">
        <f t="shared" si="1"/>
        <v>(57,'Mason Rudolph',1),</v>
      </c>
    </row>
    <row r="59" spans="1:5" x14ac:dyDescent="0.3">
      <c r="A59">
        <v>58</v>
      </c>
      <c r="B59" t="s">
        <v>194</v>
      </c>
      <c r="C59">
        <v>1</v>
      </c>
      <c r="E59" t="str">
        <f t="shared" si="1"/>
        <v>(58,'Matt Ryan',1),</v>
      </c>
    </row>
    <row r="60" spans="1:5" x14ac:dyDescent="0.3">
      <c r="A60">
        <v>59</v>
      </c>
      <c r="B60" t="s">
        <v>203</v>
      </c>
      <c r="C60">
        <v>1</v>
      </c>
      <c r="E60" t="str">
        <f t="shared" si="1"/>
        <v>(59,'Matthew Stafford',1),</v>
      </c>
    </row>
    <row r="61" spans="1:5" x14ac:dyDescent="0.3">
      <c r="A61">
        <v>60</v>
      </c>
      <c r="B61" t="s">
        <v>162</v>
      </c>
      <c r="C61">
        <v>1</v>
      </c>
      <c r="E61" t="str">
        <f t="shared" si="1"/>
        <v>(60,'Mike Glennon',1),</v>
      </c>
    </row>
    <row r="62" spans="1:5" x14ac:dyDescent="0.3">
      <c r="A62">
        <v>61</v>
      </c>
      <c r="B62" t="s">
        <v>191</v>
      </c>
      <c r="C62">
        <v>1</v>
      </c>
      <c r="E62" t="str">
        <f t="shared" si="1"/>
        <v>(61,'Mike White',1),</v>
      </c>
    </row>
    <row r="63" spans="1:5" x14ac:dyDescent="0.3">
      <c r="A63">
        <v>62</v>
      </c>
      <c r="B63" t="s">
        <v>125</v>
      </c>
      <c r="C63">
        <v>1</v>
      </c>
      <c r="E63" t="str">
        <f t="shared" si="1"/>
        <v>(62,'Mitchell Trubisky',1),</v>
      </c>
    </row>
    <row r="64" spans="1:5" x14ac:dyDescent="0.3">
      <c r="A64">
        <v>63</v>
      </c>
      <c r="B64" t="s">
        <v>152</v>
      </c>
      <c r="C64">
        <v>1</v>
      </c>
      <c r="E64" t="str">
        <f t="shared" si="1"/>
        <v>(63,'Nick Foles',1),</v>
      </c>
    </row>
    <row r="65" spans="1:5" x14ac:dyDescent="0.3">
      <c r="A65">
        <v>64</v>
      </c>
      <c r="B65" t="s">
        <v>122</v>
      </c>
      <c r="C65">
        <v>1</v>
      </c>
      <c r="E65" t="str">
        <f t="shared" si="1"/>
        <v>(64,'Nick Mullens',1),</v>
      </c>
    </row>
    <row r="66" spans="1:5" x14ac:dyDescent="0.3">
      <c r="A66">
        <v>65</v>
      </c>
      <c r="B66" t="s">
        <v>173</v>
      </c>
      <c r="C66">
        <v>1</v>
      </c>
      <c r="E66" t="str">
        <f t="shared" ref="E66:E94" si="2">"("&amp;A66&amp;",'"&amp;B66&amp;"',"&amp;C66&amp;")"&amp;IF(LEN(A67)&gt;0,",","")</f>
        <v>(65,'P. J. Walker',1),</v>
      </c>
    </row>
    <row r="67" spans="1:5" x14ac:dyDescent="0.3">
      <c r="A67">
        <v>66</v>
      </c>
      <c r="B67" t="s">
        <v>145</v>
      </c>
      <c r="C67">
        <v>1</v>
      </c>
      <c r="E67" t="str">
        <f t="shared" si="2"/>
        <v>(66,'Patrick Mahomes',1),</v>
      </c>
    </row>
    <row r="68" spans="1:5" x14ac:dyDescent="0.3">
      <c r="A68">
        <v>67</v>
      </c>
      <c r="B68" t="s">
        <v>165</v>
      </c>
      <c r="C68">
        <v>1</v>
      </c>
      <c r="E68" t="str">
        <f t="shared" si="2"/>
        <v>(67,'Reid Sinnett',1),</v>
      </c>
    </row>
    <row r="69" spans="1:5" x14ac:dyDescent="0.3">
      <c r="A69">
        <v>68</v>
      </c>
      <c r="B69" t="s">
        <v>187</v>
      </c>
      <c r="C69">
        <v>1</v>
      </c>
      <c r="E69" t="str">
        <f t="shared" si="2"/>
        <v>(68,'Russell Wilson',1),</v>
      </c>
    </row>
    <row r="70" spans="1:5" x14ac:dyDescent="0.3">
      <c r="A70">
        <v>69</v>
      </c>
      <c r="B70" t="s">
        <v>139</v>
      </c>
      <c r="C70">
        <v>1</v>
      </c>
      <c r="E70" t="str">
        <f t="shared" si="2"/>
        <v>(69,'Ryan Tannehill',1),</v>
      </c>
    </row>
    <row r="71" spans="1:5" x14ac:dyDescent="0.3">
      <c r="A71">
        <v>70</v>
      </c>
      <c r="B71" t="s">
        <v>171</v>
      </c>
      <c r="C71">
        <v>1</v>
      </c>
      <c r="E71" t="str">
        <f t="shared" si="2"/>
        <v>(70,'Sam Darnold',1),</v>
      </c>
    </row>
    <row r="72" spans="1:5" x14ac:dyDescent="0.3">
      <c r="A72">
        <v>71</v>
      </c>
      <c r="B72" t="s">
        <v>136</v>
      </c>
      <c r="C72">
        <v>1</v>
      </c>
      <c r="E72" t="str">
        <f t="shared" si="2"/>
        <v>(71,'Sam Ehlinger',1),</v>
      </c>
    </row>
    <row r="73" spans="1:5" x14ac:dyDescent="0.3">
      <c r="A73">
        <v>72</v>
      </c>
      <c r="B73" t="s">
        <v>193</v>
      </c>
      <c r="C73">
        <v>1</v>
      </c>
      <c r="E73" t="str">
        <f t="shared" si="2"/>
        <v>(72,'Sean Mannion',1),</v>
      </c>
    </row>
    <row r="74" spans="1:5" x14ac:dyDescent="0.3">
      <c r="A74">
        <v>73</v>
      </c>
      <c r="B74" t="s">
        <v>143</v>
      </c>
      <c r="C74">
        <v>1</v>
      </c>
      <c r="E74" t="str">
        <f t="shared" si="2"/>
        <v>(73,'Shane Buechele',1),</v>
      </c>
    </row>
    <row r="75" spans="1:5" x14ac:dyDescent="0.3">
      <c r="A75">
        <v>74</v>
      </c>
      <c r="B75" t="s">
        <v>168</v>
      </c>
      <c r="C75">
        <v>1</v>
      </c>
      <c r="E75" t="str">
        <f t="shared" si="2"/>
        <v>(74,'Taylor Heinicke',1),</v>
      </c>
    </row>
    <row r="76" spans="1:5" x14ac:dyDescent="0.3">
      <c r="A76">
        <v>75</v>
      </c>
      <c r="B76" t="s">
        <v>175</v>
      </c>
      <c r="C76">
        <v>1</v>
      </c>
      <c r="E76" t="str">
        <f t="shared" si="2"/>
        <v>(75,'Taysom Hill',1),</v>
      </c>
    </row>
    <row r="77" spans="1:5" x14ac:dyDescent="0.3">
      <c r="A77">
        <v>76</v>
      </c>
      <c r="B77" t="s">
        <v>198</v>
      </c>
      <c r="C77">
        <v>1</v>
      </c>
      <c r="E77" t="str">
        <f t="shared" si="2"/>
        <v>(76,'Teddy Bridgewater',1),</v>
      </c>
    </row>
    <row r="78" spans="1:5" x14ac:dyDescent="0.3">
      <c r="A78">
        <v>77</v>
      </c>
      <c r="B78" t="s">
        <v>192</v>
      </c>
      <c r="C78">
        <v>1</v>
      </c>
      <c r="E78" t="str">
        <f t="shared" si="2"/>
        <v>(77,'Tim Boyle',1),</v>
      </c>
    </row>
    <row r="79" spans="1:5" x14ac:dyDescent="0.3">
      <c r="A79">
        <v>78</v>
      </c>
      <c r="B79" t="s">
        <v>177</v>
      </c>
      <c r="C79">
        <v>1</v>
      </c>
      <c r="E79" t="str">
        <f t="shared" si="2"/>
        <v>(78,'Tom Brady',1),</v>
      </c>
    </row>
    <row r="80" spans="1:5" x14ac:dyDescent="0.3">
      <c r="A80">
        <v>79</v>
      </c>
      <c r="B80" t="s">
        <v>181</v>
      </c>
      <c r="C80">
        <v>1</v>
      </c>
      <c r="E80" t="str">
        <f t="shared" si="2"/>
        <v>(79,'Trace McSorley',1),</v>
      </c>
    </row>
    <row r="81" spans="1:5" x14ac:dyDescent="0.3">
      <c r="A81">
        <v>80</v>
      </c>
      <c r="B81" t="s">
        <v>138</v>
      </c>
      <c r="C81">
        <v>1</v>
      </c>
      <c r="E81" t="str">
        <f t="shared" si="2"/>
        <v>(80,'Trevor Lawrence',1),</v>
      </c>
    </row>
    <row r="82" spans="1:5" x14ac:dyDescent="0.3">
      <c r="A82">
        <v>81</v>
      </c>
      <c r="B82" t="s">
        <v>176</v>
      </c>
      <c r="C82">
        <v>1</v>
      </c>
      <c r="E82" t="str">
        <f t="shared" si="2"/>
        <v>(81,'Trevor Siemian',1),</v>
      </c>
    </row>
    <row r="83" spans="1:5" x14ac:dyDescent="0.3">
      <c r="A83">
        <v>82</v>
      </c>
      <c r="B83" t="s">
        <v>184</v>
      </c>
      <c r="C83">
        <v>1</v>
      </c>
      <c r="E83" t="str">
        <f t="shared" si="2"/>
        <v>(82,'Trey Lance',1),</v>
      </c>
    </row>
    <row r="84" spans="1:5" x14ac:dyDescent="0.3">
      <c r="A84">
        <v>83</v>
      </c>
      <c r="B84" t="s">
        <v>127</v>
      </c>
      <c r="C84">
        <v>1</v>
      </c>
      <c r="E84" t="str">
        <f t="shared" si="2"/>
        <v>(83,'Tua Tagovailoa',1),</v>
      </c>
    </row>
    <row r="85" spans="1:5" x14ac:dyDescent="0.3">
      <c r="A85">
        <v>84</v>
      </c>
      <c r="B85" t="s">
        <v>119</v>
      </c>
      <c r="C85">
        <v>1</v>
      </c>
      <c r="E85" t="str">
        <f t="shared" si="2"/>
        <v>(84,'Tyler Huntley',1),</v>
      </c>
    </row>
    <row r="86" spans="1:5" x14ac:dyDescent="0.3">
      <c r="A86">
        <v>85</v>
      </c>
      <c r="B86" t="s">
        <v>134</v>
      </c>
      <c r="C86">
        <v>1</v>
      </c>
      <c r="E86" t="str">
        <f t="shared" si="2"/>
        <v>(85,'Tyrod Taylor',1),</v>
      </c>
    </row>
    <row r="87" spans="1:5" x14ac:dyDescent="0.3">
      <c r="A87">
        <v>86</v>
      </c>
      <c r="B87" t="s">
        <v>132</v>
      </c>
      <c r="C87">
        <v>1</v>
      </c>
      <c r="E87" t="str">
        <f t="shared" si="2"/>
        <v>(86,'Zach Wilson',1),</v>
      </c>
    </row>
    <row r="88" spans="1:5" x14ac:dyDescent="0.3">
      <c r="A88">
        <v>87</v>
      </c>
      <c r="B88" t="s">
        <v>211</v>
      </c>
      <c r="C88">
        <v>1</v>
      </c>
      <c r="E88" t="str">
        <f t="shared" si="2"/>
        <v>(87,'Bailey Zappe',1),</v>
      </c>
    </row>
    <row r="89" spans="1:5" x14ac:dyDescent="0.3">
      <c r="A89">
        <v>88</v>
      </c>
      <c r="B89" t="s">
        <v>209</v>
      </c>
      <c r="C89">
        <v>1</v>
      </c>
      <c r="E89" t="str">
        <f t="shared" si="2"/>
        <v>(88,'Carson Strong',1),</v>
      </c>
    </row>
    <row r="90" spans="1:5" x14ac:dyDescent="0.3">
      <c r="A90">
        <v>89</v>
      </c>
      <c r="B90" t="s">
        <v>210</v>
      </c>
      <c r="C90">
        <v>1</v>
      </c>
      <c r="E90" t="str">
        <f t="shared" si="2"/>
        <v>(89,'Desmond Ridder',1),</v>
      </c>
    </row>
    <row r="91" spans="1:5" x14ac:dyDescent="0.3">
      <c r="A91">
        <v>90</v>
      </c>
      <c r="B91" t="s">
        <v>205</v>
      </c>
      <c r="C91">
        <v>1</v>
      </c>
      <c r="E91" t="str">
        <f t="shared" si="2"/>
        <v>(90,'Kenny Pickett',1),</v>
      </c>
    </row>
    <row r="92" spans="1:5" x14ac:dyDescent="0.3">
      <c r="A92">
        <v>91</v>
      </c>
      <c r="B92" t="s">
        <v>207</v>
      </c>
      <c r="C92">
        <v>1</v>
      </c>
      <c r="E92" t="str">
        <f t="shared" si="2"/>
        <v>(91,'Malik Willis',1),</v>
      </c>
    </row>
    <row r="93" spans="1:5" x14ac:dyDescent="0.3">
      <c r="A93">
        <v>92</v>
      </c>
      <c r="B93" t="s">
        <v>208</v>
      </c>
      <c r="C93">
        <v>1</v>
      </c>
      <c r="E93" t="str">
        <f t="shared" si="2"/>
        <v>(92,'Matt Corral',1),</v>
      </c>
    </row>
    <row r="94" spans="1:5" x14ac:dyDescent="0.3">
      <c r="A94">
        <v>93</v>
      </c>
      <c r="B94" t="s">
        <v>206</v>
      </c>
      <c r="C94">
        <v>1</v>
      </c>
      <c r="E94" t="str">
        <f t="shared" si="2"/>
        <v>(93,'Sam Howell',1)</v>
      </c>
    </row>
  </sheetData>
  <autoFilter ref="A1:C94" xr:uid="{FB509DC1-998D-4BFD-AC70-46B5E715D944}"/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215</v>
      </c>
      <c r="B1" s="1" t="s">
        <v>12</v>
      </c>
      <c r="C1" s="1" t="s">
        <v>118</v>
      </c>
      <c r="D1" s="1" t="s">
        <v>213</v>
      </c>
      <c r="E1" s="1" t="s">
        <v>216</v>
      </c>
      <c r="F1" s="1" t="s">
        <v>217</v>
      </c>
      <c r="G1" s="1" t="s">
        <v>84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4" sqref="D1:D4"/>
    </sheetView>
  </sheetViews>
  <sheetFormatPr defaultRowHeight="14.4" x14ac:dyDescent="0.3"/>
  <cols>
    <col min="1" max="1" width="7" bestFit="1" customWidth="1"/>
    <col min="2" max="2" width="17.44140625" bestFit="1" customWidth="1"/>
    <col min="3" max="3" width="17.44140625" customWidth="1"/>
  </cols>
  <sheetData>
    <row r="1" spans="1:4" x14ac:dyDescent="0.3">
      <c r="A1" s="5" t="s">
        <v>221</v>
      </c>
      <c r="B1" s="1" t="s">
        <v>118</v>
      </c>
      <c r="C1" s="1"/>
      <c r="D1" t="str" cm="1">
        <f t="array" aca="1" ref="D1" ca="1">"INSERT INTO the_qb_carousel."&amp;MID(CELL("filename",A1),FIND("]",CELL("filename",A1))+1,255)&amp;"("&amp;_xlfn.TEXTJOIN(",",FALSE,A1:B1)&amp;") VALUES"</f>
        <v>INSERT INTO the_qb_carousel.Roles(RoleID,Name) VALUES</v>
      </c>
    </row>
    <row r="2" spans="1:4" x14ac:dyDescent="0.3">
      <c r="A2" s="6">
        <v>1</v>
      </c>
      <c r="B2" s="6" t="s">
        <v>226</v>
      </c>
      <c r="C2" s="6"/>
      <c r="D2" t="str">
        <f>"("&amp;A2&amp;",'"&amp;B2&amp;"')"&amp;IF(LEN(A3)&gt;0,",","")</f>
        <v>(1,'ROLE_USER'),</v>
      </c>
    </row>
    <row r="3" spans="1:4" x14ac:dyDescent="0.3">
      <c r="A3" s="6">
        <v>2</v>
      </c>
      <c r="B3" s="6" t="s">
        <v>247</v>
      </c>
      <c r="C3" s="6"/>
      <c r="D3" t="str">
        <f t="shared" ref="D3:D4" si="0">"("&amp;A3&amp;",'"&amp;B3&amp;"')"&amp;IF(LEN(A4)&gt;0,",","")</f>
        <v>(2,'ROLE_TESTER'),</v>
      </c>
    </row>
    <row r="4" spans="1:4" x14ac:dyDescent="0.3">
      <c r="A4" s="6">
        <v>3</v>
      </c>
      <c r="B4" s="6" t="s">
        <v>227</v>
      </c>
      <c r="C4" s="6"/>
      <c r="D4" t="str">
        <f t="shared" si="0"/>
        <v>(3,'ROLE_ADMIN')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73</v>
      </c>
      <c r="B1" s="1" t="s">
        <v>74</v>
      </c>
      <c r="C1" s="1" t="s">
        <v>224</v>
      </c>
      <c r="D1" s="1" t="s">
        <v>115</v>
      </c>
      <c r="E1" s="1" t="s">
        <v>225</v>
      </c>
      <c r="F1" s="1" t="s">
        <v>223</v>
      </c>
      <c r="G1" s="1" t="s">
        <v>117</v>
      </c>
      <c r="H1" s="1" t="s">
        <v>75</v>
      </c>
    </row>
    <row r="2" spans="1:8" x14ac:dyDescent="0.3">
      <c r="A2" t="s">
        <v>79</v>
      </c>
      <c r="B2" t="s">
        <v>76</v>
      </c>
      <c r="C2" s="2" t="s">
        <v>77</v>
      </c>
      <c r="D2" t="s">
        <v>116</v>
      </c>
      <c r="E2" t="s">
        <v>78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222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16" sqref="I16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81</v>
      </c>
      <c r="B1" s="1" t="s">
        <v>12</v>
      </c>
      <c r="C1" s="1" t="s">
        <v>212</v>
      </c>
      <c r="D1" s="1" t="s">
        <v>238</v>
      </c>
      <c r="E1" s="1" t="s">
        <v>239</v>
      </c>
      <c r="F1" s="1" t="s">
        <v>242</v>
      </c>
      <c r="G1" s="1" t="s">
        <v>84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"('"&amp;A2&amp;"',"&amp;B2&amp;",'"&amp;C2&amp;"','"&amp;D2&amp;"','"&amp;E2&amp;"',"&amp;F2&amp;","&amp;G2&amp;")"&amp;IF(LEN(A3)&gt;0,",",";")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"('"&amp;A3&amp;"',"&amp;B3&amp;",'"&amp;C3&amp;"','"&amp;D3&amp;"','"&amp;E3&amp;"',"&amp;F3&amp;","&amp;G3&amp;")"&amp;IF(LEN(A4)&gt;0,",",";")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('8',2023,'4','9','10',0,1);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228</v>
      </c>
      <c r="B1" s="1" t="s">
        <v>229</v>
      </c>
      <c r="C1" s="1" t="s">
        <v>233</v>
      </c>
      <c r="D1" s="1" t="s">
        <v>230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232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HH:MM")&amp;"'","NULL")&amp;","&amp;D2&amp;")"&amp;IF(LEN(A3)&gt;0,",",";")</f>
        <v>(1,'KO of 2021 Regular Season opener','2021-09-10 00:20',1),</v>
      </c>
    </row>
    <row r="3" spans="1:6" x14ac:dyDescent="0.3">
      <c r="A3">
        <v>2</v>
      </c>
      <c r="B3" t="s">
        <v>241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HH:MM")&amp;"'","NULL")&amp;","&amp;D3&amp;")"&amp;IF(LEN(A4)&gt;0,",",";")</f>
        <v>(2,'KO of 1st game in final round of 2021 Regular Season games','2022-01-08 21:30',1),</v>
      </c>
    </row>
    <row r="4" spans="1:6" x14ac:dyDescent="0.3">
      <c r="A4">
        <v>3</v>
      </c>
      <c r="B4" t="s">
        <v>82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234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235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231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240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103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236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237</v>
      </c>
      <c r="C11" s="3">
        <v>45044</v>
      </c>
      <c r="D11">
        <v>0</v>
      </c>
      <c r="F11" t="str">
        <f t="shared" si="0"/>
        <v>(10,'Start of 2023 NFL Draft','2023-04-28 00:00',0);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E130"/>
  <sheetViews>
    <sheetView tabSelected="1" workbookViewId="0">
      <selection activeCell="A8" sqref="A8"/>
    </sheetView>
  </sheetViews>
  <sheetFormatPr defaultRowHeight="14.4" x14ac:dyDescent="0.3"/>
  <cols>
    <col min="1" max="1" width="16.6640625" bestFit="1" customWidth="1"/>
    <col min="2" max="2" width="8" bestFit="1" customWidth="1"/>
    <col min="3" max="3" width="7.21875" bestFit="1" customWidth="1"/>
    <col min="4" max="4" width="21.33203125" bestFit="1" customWidth="1"/>
    <col min="5" max="5" width="8" bestFit="1" customWidth="1"/>
  </cols>
  <sheetData>
    <row r="1" spans="1:5" x14ac:dyDescent="0.3">
      <c r="A1" s="5" t="s">
        <v>81</v>
      </c>
      <c r="B1" s="5" t="s">
        <v>0</v>
      </c>
      <c r="C1" s="5" t="s">
        <v>73</v>
      </c>
      <c r="D1" s="7" t="s">
        <v>250</v>
      </c>
      <c r="E1" s="7" t="s">
        <v>80</v>
      </c>
    </row>
    <row r="2" spans="1:5" x14ac:dyDescent="0.3">
      <c r="A2" s="6">
        <v>1</v>
      </c>
      <c r="B2" s="6">
        <v>1</v>
      </c>
      <c r="C2" s="6">
        <v>1</v>
      </c>
      <c r="D2" s="8">
        <v>44680.966122685182</v>
      </c>
      <c r="E2" s="6">
        <v>53</v>
      </c>
    </row>
    <row r="3" spans="1:5" x14ac:dyDescent="0.3">
      <c r="A3" s="6">
        <v>1</v>
      </c>
      <c r="B3" s="6">
        <v>2</v>
      </c>
      <c r="C3" s="6">
        <v>1</v>
      </c>
      <c r="D3" s="8">
        <v>44680.966122685182</v>
      </c>
      <c r="E3" s="6">
        <v>39</v>
      </c>
    </row>
    <row r="4" spans="1:5" x14ac:dyDescent="0.3">
      <c r="A4" s="6">
        <v>1</v>
      </c>
      <c r="B4" s="6">
        <v>3</v>
      </c>
      <c r="C4" s="6">
        <v>1</v>
      </c>
      <c r="D4" s="8">
        <v>44680.966122685182</v>
      </c>
      <c r="E4" s="6">
        <v>38</v>
      </c>
    </row>
    <row r="5" spans="1:5" x14ac:dyDescent="0.3">
      <c r="A5" s="6">
        <v>1</v>
      </c>
      <c r="B5" s="6">
        <v>4</v>
      </c>
      <c r="C5" s="6">
        <v>1</v>
      </c>
      <c r="D5" s="8">
        <v>44680.966122685182</v>
      </c>
      <c r="E5" s="6">
        <v>68</v>
      </c>
    </row>
    <row r="6" spans="1:5" x14ac:dyDescent="0.3">
      <c r="A6" s="6">
        <v>1</v>
      </c>
      <c r="B6" s="6">
        <v>5</v>
      </c>
      <c r="C6" s="6">
        <v>1</v>
      </c>
      <c r="D6" s="8">
        <v>44680.966122685182</v>
      </c>
      <c r="E6" s="6">
        <v>43</v>
      </c>
    </row>
    <row r="7" spans="1:5" x14ac:dyDescent="0.3">
      <c r="A7" s="6">
        <v>1</v>
      </c>
      <c r="B7" s="6">
        <v>6</v>
      </c>
      <c r="C7" s="6">
        <v>1</v>
      </c>
      <c r="D7" s="8">
        <v>44680.966122685182</v>
      </c>
      <c r="E7" s="6">
        <v>22</v>
      </c>
    </row>
    <row r="8" spans="1:5" x14ac:dyDescent="0.3">
      <c r="A8" s="6">
        <v>1</v>
      </c>
      <c r="B8" s="6">
        <v>7</v>
      </c>
      <c r="C8" s="6">
        <v>1</v>
      </c>
      <c r="D8" s="8">
        <v>44680.966122685182</v>
      </c>
      <c r="E8" s="6">
        <v>55</v>
      </c>
    </row>
    <row r="9" spans="1:5" x14ac:dyDescent="0.3">
      <c r="A9" s="6">
        <v>1</v>
      </c>
      <c r="B9" s="6">
        <v>8</v>
      </c>
      <c r="C9" s="6">
        <v>1</v>
      </c>
      <c r="D9" s="8">
        <v>44680.966122685182</v>
      </c>
      <c r="E9" s="6">
        <v>86</v>
      </c>
    </row>
    <row r="10" spans="1:5" x14ac:dyDescent="0.3">
      <c r="A10" s="6">
        <v>1</v>
      </c>
      <c r="B10" s="6">
        <v>9</v>
      </c>
      <c r="C10" s="6">
        <v>1</v>
      </c>
      <c r="D10" s="8">
        <v>44680.966122685182</v>
      </c>
      <c r="E10" s="6">
        <v>20</v>
      </c>
    </row>
    <row r="11" spans="1:5" x14ac:dyDescent="0.3">
      <c r="A11" s="6">
        <v>1</v>
      </c>
      <c r="B11" s="6">
        <v>10</v>
      </c>
      <c r="C11" s="6">
        <v>1</v>
      </c>
      <c r="D11" s="8">
        <v>44680.966122685182</v>
      </c>
      <c r="E11" s="6">
        <v>11</v>
      </c>
    </row>
    <row r="12" spans="1:5" x14ac:dyDescent="0.3">
      <c r="A12" s="6">
        <v>1</v>
      </c>
      <c r="B12" s="6">
        <v>11</v>
      </c>
      <c r="C12" s="6">
        <v>1</v>
      </c>
      <c r="D12" s="8">
        <v>44680.966122685182</v>
      </c>
      <c r="E12" s="6">
        <v>80</v>
      </c>
    </row>
    <row r="13" spans="1:5" x14ac:dyDescent="0.3">
      <c r="A13" s="6">
        <v>1</v>
      </c>
      <c r="B13" s="6">
        <v>12</v>
      </c>
      <c r="C13" s="6">
        <v>1</v>
      </c>
      <c r="D13" s="8">
        <v>44680.966122685182</v>
      </c>
      <c r="E13" s="6">
        <v>69</v>
      </c>
    </row>
    <row r="14" spans="1:5" x14ac:dyDescent="0.3">
      <c r="A14" s="6">
        <v>1</v>
      </c>
      <c r="B14" s="6">
        <v>13</v>
      </c>
      <c r="C14" s="6">
        <v>1</v>
      </c>
      <c r="D14" s="8">
        <v>44680.966122685182</v>
      </c>
      <c r="E14" s="6">
        <v>1</v>
      </c>
    </row>
    <row r="15" spans="1:5" x14ac:dyDescent="0.3">
      <c r="A15" s="6">
        <v>1</v>
      </c>
      <c r="B15" s="6">
        <v>14</v>
      </c>
      <c r="C15" s="6">
        <v>1</v>
      </c>
      <c r="D15" s="8">
        <v>44680.966122685182</v>
      </c>
      <c r="E15" s="6">
        <v>66</v>
      </c>
    </row>
    <row r="16" spans="1:5" x14ac:dyDescent="0.3">
      <c r="A16" s="6">
        <v>1</v>
      </c>
      <c r="B16" s="6">
        <v>15</v>
      </c>
      <c r="C16" s="6">
        <v>1</v>
      </c>
      <c r="D16" s="8">
        <v>44680.966122685182</v>
      </c>
      <c r="E16" s="6">
        <v>21</v>
      </c>
    </row>
    <row r="17" spans="1:5" x14ac:dyDescent="0.3">
      <c r="A17" s="6">
        <v>1</v>
      </c>
      <c r="B17" s="6">
        <v>16</v>
      </c>
      <c r="C17" s="6">
        <v>1</v>
      </c>
      <c r="D17" s="8">
        <v>44680.966122685182</v>
      </c>
      <c r="E17" s="6">
        <v>47</v>
      </c>
    </row>
    <row r="18" spans="1:5" x14ac:dyDescent="0.3">
      <c r="A18" s="6">
        <v>1</v>
      </c>
      <c r="B18" s="6">
        <v>17</v>
      </c>
      <c r="C18" s="6">
        <v>1</v>
      </c>
      <c r="D18" s="8">
        <v>44680.966122685182</v>
      </c>
      <c r="E18" s="6">
        <v>46</v>
      </c>
    </row>
    <row r="19" spans="1:5" x14ac:dyDescent="0.3">
      <c r="A19" s="6">
        <v>1</v>
      </c>
      <c r="B19" s="6">
        <v>18</v>
      </c>
      <c r="C19" s="6">
        <v>1</v>
      </c>
      <c r="D19" s="8">
        <v>44680.966122685182</v>
      </c>
      <c r="E19" s="6">
        <v>36</v>
      </c>
    </row>
    <row r="20" spans="1:5" x14ac:dyDescent="0.3">
      <c r="A20" s="6">
        <v>1</v>
      </c>
      <c r="B20" s="6">
        <v>19</v>
      </c>
      <c r="C20" s="6">
        <v>1</v>
      </c>
      <c r="D20" s="8">
        <v>44680.966122685182</v>
      </c>
      <c r="E20" s="6">
        <v>58</v>
      </c>
    </row>
    <row r="21" spans="1:5" x14ac:dyDescent="0.3">
      <c r="A21" s="6">
        <v>1</v>
      </c>
      <c r="B21" s="6">
        <v>20</v>
      </c>
      <c r="C21" s="6">
        <v>1</v>
      </c>
      <c r="D21" s="8">
        <v>44680.966122685182</v>
      </c>
      <c r="E21" s="6">
        <v>49</v>
      </c>
    </row>
    <row r="22" spans="1:5" x14ac:dyDescent="0.3">
      <c r="A22" s="6">
        <v>1</v>
      </c>
      <c r="B22" s="6">
        <v>21</v>
      </c>
      <c r="C22" s="6">
        <v>1</v>
      </c>
      <c r="D22" s="8">
        <v>44680.966122685182</v>
      </c>
      <c r="E22" s="6">
        <v>17</v>
      </c>
    </row>
    <row r="23" spans="1:5" x14ac:dyDescent="0.3">
      <c r="A23" s="6">
        <v>1</v>
      </c>
      <c r="B23" s="6">
        <v>22</v>
      </c>
      <c r="C23" s="6">
        <v>1</v>
      </c>
      <c r="D23" s="8">
        <v>44680.966122685182</v>
      </c>
      <c r="E23" s="6">
        <v>90</v>
      </c>
    </row>
    <row r="24" spans="1:5" x14ac:dyDescent="0.3">
      <c r="A24" s="6">
        <v>1</v>
      </c>
      <c r="B24" s="6">
        <v>23</v>
      </c>
      <c r="C24" s="6">
        <v>1</v>
      </c>
      <c r="D24" s="8">
        <v>44680.966122685182</v>
      </c>
      <c r="E24" s="6">
        <v>34</v>
      </c>
    </row>
    <row r="25" spans="1:5" x14ac:dyDescent="0.3">
      <c r="A25" s="6">
        <v>1</v>
      </c>
      <c r="B25" s="6">
        <v>24</v>
      </c>
      <c r="C25" s="6">
        <v>1</v>
      </c>
      <c r="D25" s="8">
        <v>44680.966122685182</v>
      </c>
      <c r="E25" s="6">
        <v>91</v>
      </c>
    </row>
    <row r="26" spans="1:5" x14ac:dyDescent="0.3">
      <c r="A26" s="6">
        <v>1</v>
      </c>
      <c r="B26" s="6">
        <v>25</v>
      </c>
      <c r="C26" s="6">
        <v>1</v>
      </c>
      <c r="D26" s="8">
        <v>44680.966122685182</v>
      </c>
      <c r="E26" s="6">
        <v>93</v>
      </c>
    </row>
    <row r="27" spans="1:5" x14ac:dyDescent="0.3">
      <c r="A27" s="6">
        <v>1</v>
      </c>
      <c r="B27" s="6">
        <v>26</v>
      </c>
      <c r="C27" s="6">
        <v>1</v>
      </c>
      <c r="D27" s="8">
        <v>44680.966122685182</v>
      </c>
      <c r="E27" s="6">
        <v>92</v>
      </c>
    </row>
    <row r="28" spans="1:5" x14ac:dyDescent="0.3">
      <c r="A28" s="6">
        <v>1</v>
      </c>
      <c r="B28" s="6">
        <v>27</v>
      </c>
      <c r="C28" s="6">
        <v>1</v>
      </c>
      <c r="D28" s="8">
        <v>44680.966122685182</v>
      </c>
      <c r="E28" s="6">
        <v>35</v>
      </c>
    </row>
    <row r="29" spans="1:5" x14ac:dyDescent="0.3">
      <c r="A29" s="6">
        <v>1</v>
      </c>
      <c r="B29" s="6">
        <v>28</v>
      </c>
      <c r="C29" s="6">
        <v>1</v>
      </c>
      <c r="D29" s="8">
        <v>44680.966122685182</v>
      </c>
      <c r="E29" s="6">
        <v>78</v>
      </c>
    </row>
    <row r="30" spans="1:5" x14ac:dyDescent="0.3">
      <c r="A30" s="6">
        <v>1</v>
      </c>
      <c r="B30" s="6">
        <v>29</v>
      </c>
      <c r="C30" s="6">
        <v>1</v>
      </c>
      <c r="D30" s="8">
        <v>44680.966122685182</v>
      </c>
      <c r="E30" s="6">
        <v>52</v>
      </c>
    </row>
    <row r="31" spans="1:5" x14ac:dyDescent="0.3">
      <c r="A31" s="6">
        <v>1</v>
      </c>
      <c r="B31" s="6">
        <v>30</v>
      </c>
      <c r="C31" s="6">
        <v>1</v>
      </c>
      <c r="D31" s="8">
        <v>44680.966122685182</v>
      </c>
      <c r="E31" s="6">
        <v>59</v>
      </c>
    </row>
    <row r="32" spans="1:5" x14ac:dyDescent="0.3">
      <c r="A32" s="6">
        <v>1</v>
      </c>
      <c r="B32" s="6">
        <v>31</v>
      </c>
      <c r="C32" s="6">
        <v>1</v>
      </c>
      <c r="D32" s="8">
        <v>44680.966122685182</v>
      </c>
      <c r="E32" s="6">
        <v>82</v>
      </c>
    </row>
    <row r="33" spans="1:5" x14ac:dyDescent="0.3">
      <c r="A33" s="6">
        <v>1</v>
      </c>
      <c r="B33" s="6">
        <v>32</v>
      </c>
      <c r="C33" s="6">
        <v>1</v>
      </c>
      <c r="D33" s="8">
        <v>44680.966122685182</v>
      </c>
      <c r="E33" s="6">
        <v>83</v>
      </c>
    </row>
    <row r="34" spans="1:5" x14ac:dyDescent="0.3">
      <c r="A34" s="6">
        <v>2</v>
      </c>
      <c r="B34" s="6">
        <v>1</v>
      </c>
      <c r="C34" s="6">
        <v>1</v>
      </c>
      <c r="D34" s="8">
        <v>44680.970381944448</v>
      </c>
      <c r="E34" s="6">
        <v>53</v>
      </c>
    </row>
    <row r="35" spans="1:5" x14ac:dyDescent="0.3">
      <c r="A35" s="6">
        <v>2</v>
      </c>
      <c r="B35" s="6">
        <v>2</v>
      </c>
      <c r="C35" s="6">
        <v>1</v>
      </c>
      <c r="D35" s="8">
        <v>44680.970381944448</v>
      </c>
      <c r="E35" s="6">
        <v>39</v>
      </c>
    </row>
    <row r="36" spans="1:5" x14ac:dyDescent="0.3">
      <c r="A36" s="6">
        <v>2</v>
      </c>
      <c r="B36" s="6">
        <v>3</v>
      </c>
      <c r="C36" s="6">
        <v>1</v>
      </c>
      <c r="D36" s="8">
        <v>44680.970381944448</v>
      </c>
      <c r="E36" s="6">
        <v>3</v>
      </c>
    </row>
    <row r="37" spans="1:5" x14ac:dyDescent="0.3">
      <c r="A37" s="6">
        <v>2</v>
      </c>
      <c r="B37" s="6">
        <v>4</v>
      </c>
      <c r="C37" s="6">
        <v>1</v>
      </c>
      <c r="D37" s="8">
        <v>44680.970381944448</v>
      </c>
      <c r="E37" s="6">
        <v>90</v>
      </c>
    </row>
    <row r="38" spans="1:5" x14ac:dyDescent="0.3">
      <c r="A38" s="6">
        <v>2</v>
      </c>
      <c r="B38" s="6">
        <v>5</v>
      </c>
      <c r="C38" s="6">
        <v>1</v>
      </c>
      <c r="D38" s="8">
        <v>44680.970381944448</v>
      </c>
      <c r="E38" s="6">
        <v>43</v>
      </c>
    </row>
    <row r="39" spans="1:5" x14ac:dyDescent="0.3">
      <c r="A39" s="6">
        <v>2</v>
      </c>
      <c r="B39" s="6">
        <v>6</v>
      </c>
      <c r="C39" s="6">
        <v>1</v>
      </c>
      <c r="D39" s="8">
        <v>44680.970381944448</v>
      </c>
      <c r="E39" s="6">
        <v>83</v>
      </c>
    </row>
    <row r="40" spans="1:5" x14ac:dyDescent="0.3">
      <c r="A40" s="6">
        <v>2</v>
      </c>
      <c r="B40" s="6">
        <v>7</v>
      </c>
      <c r="C40" s="6">
        <v>1</v>
      </c>
      <c r="D40" s="8">
        <v>44680.970381944448</v>
      </c>
      <c r="E40" s="6">
        <v>55</v>
      </c>
    </row>
    <row r="41" spans="1:5" x14ac:dyDescent="0.3">
      <c r="A41" s="6">
        <v>2</v>
      </c>
      <c r="B41" s="6">
        <v>8</v>
      </c>
      <c r="C41" s="6">
        <v>1</v>
      </c>
      <c r="D41" s="8">
        <v>44680.970381944448</v>
      </c>
      <c r="E41" s="6">
        <v>86</v>
      </c>
    </row>
    <row r="42" spans="1:5" x14ac:dyDescent="0.3">
      <c r="A42" s="6">
        <v>2</v>
      </c>
      <c r="B42" s="6">
        <v>9</v>
      </c>
      <c r="C42" s="6">
        <v>1</v>
      </c>
      <c r="D42" s="8">
        <v>44680.970381944448</v>
      </c>
      <c r="E42" s="6">
        <v>20</v>
      </c>
    </row>
    <row r="43" spans="1:5" x14ac:dyDescent="0.3">
      <c r="A43" s="6">
        <v>2</v>
      </c>
      <c r="B43" s="6">
        <v>10</v>
      </c>
      <c r="C43" s="6">
        <v>1</v>
      </c>
      <c r="D43" s="8">
        <v>44680.970381944448</v>
      </c>
      <c r="E43" s="6">
        <v>38</v>
      </c>
    </row>
    <row r="44" spans="1:5" x14ac:dyDescent="0.3">
      <c r="A44" s="6">
        <v>2</v>
      </c>
      <c r="B44" s="6">
        <v>11</v>
      </c>
      <c r="C44" s="6">
        <v>1</v>
      </c>
      <c r="D44" s="8">
        <v>44680.970381944448</v>
      </c>
      <c r="E44" s="6">
        <v>80</v>
      </c>
    </row>
    <row r="45" spans="1:5" x14ac:dyDescent="0.3">
      <c r="A45" s="6">
        <v>2</v>
      </c>
      <c r="B45" s="6">
        <v>12</v>
      </c>
      <c r="C45" s="6">
        <v>1</v>
      </c>
      <c r="D45" s="8">
        <v>44680.970381944448</v>
      </c>
      <c r="E45" s="6">
        <v>69</v>
      </c>
    </row>
    <row r="46" spans="1:5" x14ac:dyDescent="0.3">
      <c r="A46" s="6">
        <v>2</v>
      </c>
      <c r="B46" s="6">
        <v>13</v>
      </c>
      <c r="C46" s="6">
        <v>1</v>
      </c>
      <c r="D46" s="8">
        <v>44680.970381944448</v>
      </c>
      <c r="E46" s="6">
        <v>1</v>
      </c>
    </row>
    <row r="47" spans="1:5" x14ac:dyDescent="0.3">
      <c r="A47" s="6">
        <v>2</v>
      </c>
      <c r="B47" s="6">
        <v>14</v>
      </c>
      <c r="C47" s="6">
        <v>1</v>
      </c>
      <c r="D47" s="8">
        <v>44680.970381944448</v>
      </c>
      <c r="E47" s="6">
        <v>66</v>
      </c>
    </row>
    <row r="48" spans="1:5" x14ac:dyDescent="0.3">
      <c r="A48" s="6">
        <v>2</v>
      </c>
      <c r="B48" s="6">
        <v>15</v>
      </c>
      <c r="C48" s="6">
        <v>1</v>
      </c>
      <c r="D48" s="8">
        <v>44680.970381944448</v>
      </c>
      <c r="E48" s="6">
        <v>21</v>
      </c>
    </row>
    <row r="49" spans="1:5" x14ac:dyDescent="0.3">
      <c r="A49" s="6">
        <v>2</v>
      </c>
      <c r="B49" s="6">
        <v>16</v>
      </c>
      <c r="C49" s="6">
        <v>1</v>
      </c>
      <c r="D49" s="8">
        <v>44680.970381944448</v>
      </c>
      <c r="E49" s="6">
        <v>47</v>
      </c>
    </row>
    <row r="50" spans="1:5" x14ac:dyDescent="0.3">
      <c r="A50" s="6">
        <v>2</v>
      </c>
      <c r="B50" s="6">
        <v>17</v>
      </c>
      <c r="C50" s="6">
        <v>1</v>
      </c>
      <c r="D50" s="8">
        <v>44680.970381944448</v>
      </c>
      <c r="E50" s="6">
        <v>46</v>
      </c>
    </row>
    <row r="51" spans="1:5" x14ac:dyDescent="0.3">
      <c r="A51" s="6">
        <v>2</v>
      </c>
      <c r="B51" s="6">
        <v>18</v>
      </c>
      <c r="C51" s="6">
        <v>1</v>
      </c>
      <c r="D51" s="8">
        <v>44680.970381944448</v>
      </c>
      <c r="E51" s="6">
        <v>36</v>
      </c>
    </row>
    <row r="52" spans="1:5" x14ac:dyDescent="0.3">
      <c r="A52" s="6">
        <v>2</v>
      </c>
      <c r="B52" s="6">
        <v>19</v>
      </c>
      <c r="C52" s="6">
        <v>1</v>
      </c>
      <c r="D52" s="8">
        <v>44680.970381944448</v>
      </c>
      <c r="E52" s="6">
        <v>42</v>
      </c>
    </row>
    <row r="53" spans="1:5" x14ac:dyDescent="0.3">
      <c r="A53" s="6">
        <v>2</v>
      </c>
      <c r="B53" s="6">
        <v>20</v>
      </c>
      <c r="C53" s="6">
        <v>1</v>
      </c>
      <c r="D53" s="8">
        <v>44680.970381944448</v>
      </c>
      <c r="E53" s="6">
        <v>49</v>
      </c>
    </row>
    <row r="54" spans="1:5" x14ac:dyDescent="0.3">
      <c r="A54" s="6">
        <v>2</v>
      </c>
      <c r="B54" s="6">
        <v>21</v>
      </c>
      <c r="C54" s="6">
        <v>1</v>
      </c>
      <c r="D54" s="8">
        <v>44680.970381944448</v>
      </c>
      <c r="E54" s="6">
        <v>17</v>
      </c>
    </row>
    <row r="55" spans="1:5" x14ac:dyDescent="0.3">
      <c r="A55" s="6">
        <v>2</v>
      </c>
      <c r="B55" s="6">
        <v>22</v>
      </c>
      <c r="C55" s="6">
        <v>1</v>
      </c>
      <c r="D55" s="8">
        <v>44680.970381944448</v>
      </c>
      <c r="E55" s="6">
        <v>92</v>
      </c>
    </row>
    <row r="56" spans="1:5" x14ac:dyDescent="0.3">
      <c r="A56" s="6">
        <v>2</v>
      </c>
      <c r="B56" s="6">
        <v>23</v>
      </c>
      <c r="C56" s="6">
        <v>1</v>
      </c>
      <c r="D56" s="8">
        <v>44680.970381944448</v>
      </c>
      <c r="E56" s="6">
        <v>34</v>
      </c>
    </row>
    <row r="57" spans="1:5" x14ac:dyDescent="0.3">
      <c r="A57" s="6">
        <v>2</v>
      </c>
      <c r="B57" s="6">
        <v>24</v>
      </c>
      <c r="C57" s="6">
        <v>1</v>
      </c>
      <c r="D57" s="8">
        <v>44680.970381944448</v>
      </c>
      <c r="E57" s="6">
        <v>58</v>
      </c>
    </row>
    <row r="58" spans="1:5" x14ac:dyDescent="0.3">
      <c r="A58" s="6">
        <v>2</v>
      </c>
      <c r="B58" s="6">
        <v>25</v>
      </c>
      <c r="C58" s="6">
        <v>1</v>
      </c>
      <c r="D58" s="8">
        <v>44680.970381944448</v>
      </c>
      <c r="E58" s="6">
        <v>91</v>
      </c>
    </row>
    <row r="59" spans="1:5" x14ac:dyDescent="0.3">
      <c r="A59" s="6">
        <v>2</v>
      </c>
      <c r="B59" s="6">
        <v>26</v>
      </c>
      <c r="C59" s="6">
        <v>1</v>
      </c>
      <c r="D59" s="8">
        <v>44680.970381944448</v>
      </c>
      <c r="E59" s="6">
        <v>93</v>
      </c>
    </row>
    <row r="60" spans="1:5" x14ac:dyDescent="0.3">
      <c r="A60" s="6">
        <v>2</v>
      </c>
      <c r="B60" s="6">
        <v>27</v>
      </c>
      <c r="C60" s="6">
        <v>1</v>
      </c>
      <c r="D60" s="8">
        <v>44680.970381944448</v>
      </c>
      <c r="E60" s="6">
        <v>76</v>
      </c>
    </row>
    <row r="61" spans="1:5" x14ac:dyDescent="0.3">
      <c r="A61" s="6">
        <v>2</v>
      </c>
      <c r="B61" s="6">
        <v>28</v>
      </c>
      <c r="C61" s="6">
        <v>1</v>
      </c>
      <c r="D61" s="8">
        <v>44680.970381944448</v>
      </c>
      <c r="E61" s="6">
        <v>68</v>
      </c>
    </row>
    <row r="62" spans="1:5" x14ac:dyDescent="0.3">
      <c r="A62" s="6">
        <v>2</v>
      </c>
      <c r="B62" s="6">
        <v>29</v>
      </c>
      <c r="C62" s="6">
        <v>1</v>
      </c>
      <c r="D62" s="8">
        <v>44680.970381944448</v>
      </c>
      <c r="E62" s="6">
        <v>52</v>
      </c>
    </row>
    <row r="63" spans="1:5" x14ac:dyDescent="0.3">
      <c r="A63" s="6">
        <v>2</v>
      </c>
      <c r="B63" s="6">
        <v>30</v>
      </c>
      <c r="C63" s="6">
        <v>1</v>
      </c>
      <c r="D63" s="8">
        <v>44680.970381944448</v>
      </c>
      <c r="E63" s="6">
        <v>59</v>
      </c>
    </row>
    <row r="64" spans="1:5" x14ac:dyDescent="0.3">
      <c r="A64" s="6">
        <v>2</v>
      </c>
      <c r="B64" s="6">
        <v>31</v>
      </c>
      <c r="C64" s="6">
        <v>1</v>
      </c>
      <c r="D64" s="8">
        <v>44680.970381944448</v>
      </c>
      <c r="E64" s="6">
        <v>82</v>
      </c>
    </row>
    <row r="65" spans="1:5" x14ac:dyDescent="0.3">
      <c r="A65" s="6">
        <v>2</v>
      </c>
      <c r="B65" s="6">
        <v>32</v>
      </c>
      <c r="C65" s="6">
        <v>1</v>
      </c>
      <c r="D65" s="8">
        <v>44680.970381944448</v>
      </c>
      <c r="E65" s="6">
        <v>11</v>
      </c>
    </row>
    <row r="66" spans="1:5" x14ac:dyDescent="0.3">
      <c r="A66" s="6">
        <v>3</v>
      </c>
      <c r="B66" s="6">
        <v>1</v>
      </c>
      <c r="C66" s="6">
        <v>1</v>
      </c>
      <c r="D66" s="8">
        <v>44680.973321759258</v>
      </c>
      <c r="E66" s="6">
        <v>53</v>
      </c>
    </row>
    <row r="67" spans="1:5" x14ac:dyDescent="0.3">
      <c r="A67" s="6">
        <v>3</v>
      </c>
      <c r="B67" s="6">
        <v>2</v>
      </c>
      <c r="C67" s="6">
        <v>1</v>
      </c>
      <c r="D67" s="8">
        <v>44680.973321759258</v>
      </c>
      <c r="E67" s="6">
        <v>39</v>
      </c>
    </row>
    <row r="68" spans="1:5" x14ac:dyDescent="0.3">
      <c r="A68" s="6">
        <v>3</v>
      </c>
      <c r="B68" s="6">
        <v>3</v>
      </c>
      <c r="C68" s="6">
        <v>1</v>
      </c>
      <c r="D68" s="8">
        <v>44680.973321759258</v>
      </c>
      <c r="E68" s="6">
        <v>92</v>
      </c>
    </row>
    <row r="69" spans="1:5" x14ac:dyDescent="0.3">
      <c r="A69" s="6">
        <v>3</v>
      </c>
      <c r="B69" s="6">
        <v>4</v>
      </c>
      <c r="C69" s="6">
        <v>1</v>
      </c>
      <c r="D69" s="8">
        <v>44680.973321759258</v>
      </c>
      <c r="E69" s="6">
        <v>90</v>
      </c>
    </row>
    <row r="70" spans="1:5" x14ac:dyDescent="0.3">
      <c r="A70" s="6">
        <v>3</v>
      </c>
      <c r="B70" s="6">
        <v>5</v>
      </c>
      <c r="C70" s="6">
        <v>1</v>
      </c>
      <c r="D70" s="8">
        <v>44680.973321759258</v>
      </c>
      <c r="E70" s="6">
        <v>43</v>
      </c>
    </row>
    <row r="71" spans="1:5" x14ac:dyDescent="0.3">
      <c r="A71" s="6">
        <v>3</v>
      </c>
      <c r="B71" s="6">
        <v>6</v>
      </c>
      <c r="C71" s="6">
        <v>1</v>
      </c>
      <c r="D71" s="8">
        <v>44680.973321759258</v>
      </c>
      <c r="E71" s="6">
        <v>83</v>
      </c>
    </row>
    <row r="72" spans="1:5" x14ac:dyDescent="0.3">
      <c r="A72" s="6">
        <v>3</v>
      </c>
      <c r="B72" s="6">
        <v>7</v>
      </c>
      <c r="C72" s="6">
        <v>1</v>
      </c>
      <c r="D72" s="8">
        <v>44680.973321759258</v>
      </c>
      <c r="E72" s="6">
        <v>55</v>
      </c>
    </row>
    <row r="73" spans="1:5" x14ac:dyDescent="0.3">
      <c r="A73" s="6">
        <v>3</v>
      </c>
      <c r="B73" s="6">
        <v>8</v>
      </c>
      <c r="C73" s="6">
        <v>1</v>
      </c>
      <c r="D73" s="8">
        <v>44680.973321759258</v>
      </c>
      <c r="E73" s="6">
        <v>86</v>
      </c>
    </row>
    <row r="74" spans="1:5" x14ac:dyDescent="0.3">
      <c r="A74" s="6">
        <v>3</v>
      </c>
      <c r="B74" s="6">
        <v>9</v>
      </c>
      <c r="C74" s="6">
        <v>1</v>
      </c>
      <c r="D74" s="8">
        <v>44680.973321759258</v>
      </c>
      <c r="E74" s="6">
        <v>70</v>
      </c>
    </row>
    <row r="75" spans="1:5" x14ac:dyDescent="0.3">
      <c r="A75" s="6">
        <v>3</v>
      </c>
      <c r="B75" s="6">
        <v>10</v>
      </c>
      <c r="C75" s="6">
        <v>1</v>
      </c>
      <c r="D75" s="8">
        <v>44680.973321759258</v>
      </c>
      <c r="E75" s="6">
        <v>3</v>
      </c>
    </row>
    <row r="76" spans="1:5" x14ac:dyDescent="0.3">
      <c r="A76" s="6">
        <v>3</v>
      </c>
      <c r="B76" s="6">
        <v>11</v>
      </c>
      <c r="C76" s="6">
        <v>1</v>
      </c>
      <c r="D76" s="8">
        <v>44680.973321759258</v>
      </c>
      <c r="E76" s="6">
        <v>80</v>
      </c>
    </row>
    <row r="77" spans="1:5" x14ac:dyDescent="0.3">
      <c r="A77" s="6">
        <v>3</v>
      </c>
      <c r="B77" s="6">
        <v>12</v>
      </c>
      <c r="C77" s="6">
        <v>1</v>
      </c>
      <c r="D77" s="8">
        <v>44680.973321759258</v>
      </c>
      <c r="E77" s="6">
        <v>69</v>
      </c>
    </row>
    <row r="78" spans="1:5" x14ac:dyDescent="0.3">
      <c r="A78" s="6">
        <v>3</v>
      </c>
      <c r="B78" s="6">
        <v>13</v>
      </c>
      <c r="C78" s="6">
        <v>1</v>
      </c>
      <c r="D78" s="8">
        <v>44680.973321759258</v>
      </c>
      <c r="E78" s="6">
        <v>68</v>
      </c>
    </row>
    <row r="79" spans="1:5" x14ac:dyDescent="0.3">
      <c r="A79" s="6">
        <v>3</v>
      </c>
      <c r="B79" s="6">
        <v>14</v>
      </c>
      <c r="C79" s="6">
        <v>1</v>
      </c>
      <c r="D79" s="8">
        <v>44680.973321759258</v>
      </c>
      <c r="E79" s="6">
        <v>66</v>
      </c>
    </row>
    <row r="80" spans="1:5" x14ac:dyDescent="0.3">
      <c r="A80" s="6">
        <v>3</v>
      </c>
      <c r="B80" s="6">
        <v>15</v>
      </c>
      <c r="C80" s="6">
        <v>1</v>
      </c>
      <c r="D80" s="8">
        <v>44680.973321759258</v>
      </c>
      <c r="E80" s="6">
        <v>21</v>
      </c>
    </row>
    <row r="81" spans="1:5" x14ac:dyDescent="0.3">
      <c r="A81" s="6">
        <v>3</v>
      </c>
      <c r="B81" s="6">
        <v>16</v>
      </c>
      <c r="C81" s="6">
        <v>1</v>
      </c>
      <c r="D81" s="8">
        <v>44680.973321759258</v>
      </c>
      <c r="E81" s="6">
        <v>47</v>
      </c>
    </row>
    <row r="82" spans="1:5" x14ac:dyDescent="0.3">
      <c r="A82" s="6">
        <v>3</v>
      </c>
      <c r="B82" s="6">
        <v>17</v>
      </c>
      <c r="C82" s="6">
        <v>1</v>
      </c>
      <c r="D82" s="8">
        <v>44680.973321759258</v>
      </c>
      <c r="E82" s="6">
        <v>46</v>
      </c>
    </row>
    <row r="83" spans="1:5" x14ac:dyDescent="0.3">
      <c r="A83" s="6">
        <v>3</v>
      </c>
      <c r="B83" s="6">
        <v>18</v>
      </c>
      <c r="C83" s="6">
        <v>1</v>
      </c>
      <c r="D83" s="8">
        <v>44680.973321759258</v>
      </c>
      <c r="E83" s="6">
        <v>36</v>
      </c>
    </row>
    <row r="84" spans="1:5" x14ac:dyDescent="0.3">
      <c r="A84" s="6">
        <v>3</v>
      </c>
      <c r="B84" s="6">
        <v>19</v>
      </c>
      <c r="C84" s="6">
        <v>1</v>
      </c>
      <c r="D84" s="8">
        <v>44680.973321759258</v>
      </c>
      <c r="E84" s="6">
        <v>1</v>
      </c>
    </row>
    <row r="85" spans="1:5" x14ac:dyDescent="0.3">
      <c r="A85" s="6">
        <v>3</v>
      </c>
      <c r="B85" s="6">
        <v>20</v>
      </c>
      <c r="C85" s="6">
        <v>1</v>
      </c>
      <c r="D85" s="8">
        <v>44680.973321759258</v>
      </c>
      <c r="E85" s="6">
        <v>49</v>
      </c>
    </row>
    <row r="86" spans="1:5" x14ac:dyDescent="0.3">
      <c r="A86" s="6">
        <v>3</v>
      </c>
      <c r="B86" s="6">
        <v>21</v>
      </c>
      <c r="C86" s="6">
        <v>1</v>
      </c>
      <c r="D86" s="8">
        <v>44680.973321759258</v>
      </c>
      <c r="E86" s="6">
        <v>17</v>
      </c>
    </row>
    <row r="87" spans="1:5" x14ac:dyDescent="0.3">
      <c r="A87" s="6">
        <v>3</v>
      </c>
      <c r="B87" s="6">
        <v>22</v>
      </c>
      <c r="C87" s="6">
        <v>1</v>
      </c>
      <c r="D87" s="8">
        <v>44680.973321759258</v>
      </c>
      <c r="E87" s="6">
        <v>18</v>
      </c>
    </row>
    <row r="88" spans="1:5" x14ac:dyDescent="0.3">
      <c r="A88" s="6">
        <v>3</v>
      </c>
      <c r="B88" s="6">
        <v>23</v>
      </c>
      <c r="C88" s="6">
        <v>1</v>
      </c>
      <c r="D88" s="8">
        <v>44680.973321759258</v>
      </c>
      <c r="E88" s="6">
        <v>34</v>
      </c>
    </row>
    <row r="89" spans="1:5" x14ac:dyDescent="0.3">
      <c r="A89" s="6">
        <v>3</v>
      </c>
      <c r="B89" s="6">
        <v>24</v>
      </c>
      <c r="C89" s="6">
        <v>1</v>
      </c>
      <c r="D89" s="8">
        <v>44680.973321759258</v>
      </c>
      <c r="E89" s="6">
        <v>11</v>
      </c>
    </row>
    <row r="90" spans="1:5" x14ac:dyDescent="0.3">
      <c r="A90" s="6">
        <v>3</v>
      </c>
      <c r="B90" s="6">
        <v>25</v>
      </c>
      <c r="C90" s="6">
        <v>1</v>
      </c>
      <c r="D90" s="8">
        <v>44680.973321759258</v>
      </c>
      <c r="E90" s="6">
        <v>58</v>
      </c>
    </row>
    <row r="91" spans="1:5" x14ac:dyDescent="0.3">
      <c r="A91" s="6">
        <v>3</v>
      </c>
      <c r="B91" s="6">
        <v>26</v>
      </c>
      <c r="C91" s="6">
        <v>1</v>
      </c>
      <c r="D91" s="8">
        <v>44680.973321759258</v>
      </c>
      <c r="E91" s="6">
        <v>22</v>
      </c>
    </row>
    <row r="92" spans="1:5" x14ac:dyDescent="0.3">
      <c r="A92" s="6">
        <v>3</v>
      </c>
      <c r="B92" s="6">
        <v>27</v>
      </c>
      <c r="C92" s="6">
        <v>1</v>
      </c>
      <c r="D92" s="8">
        <v>44680.973321759258</v>
      </c>
      <c r="E92" s="6">
        <v>93</v>
      </c>
    </row>
    <row r="93" spans="1:5" x14ac:dyDescent="0.3">
      <c r="A93" s="6">
        <v>3</v>
      </c>
      <c r="B93" s="6">
        <v>28</v>
      </c>
      <c r="C93" s="6">
        <v>1</v>
      </c>
      <c r="D93" s="8">
        <v>44680.973321759258</v>
      </c>
      <c r="E93" s="6">
        <v>78</v>
      </c>
    </row>
    <row r="94" spans="1:5" x14ac:dyDescent="0.3">
      <c r="A94" s="6">
        <v>3</v>
      </c>
      <c r="B94" s="6">
        <v>29</v>
      </c>
      <c r="C94" s="6">
        <v>1</v>
      </c>
      <c r="D94" s="8">
        <v>44680.973321759258</v>
      </c>
      <c r="E94" s="6">
        <v>52</v>
      </c>
    </row>
    <row r="95" spans="1:5" x14ac:dyDescent="0.3">
      <c r="A95" s="6">
        <v>3</v>
      </c>
      <c r="B95" s="6">
        <v>30</v>
      </c>
      <c r="C95" s="6">
        <v>1</v>
      </c>
      <c r="D95" s="8">
        <v>44680.973321759258</v>
      </c>
      <c r="E95" s="6">
        <v>59</v>
      </c>
    </row>
    <row r="96" spans="1:5" x14ac:dyDescent="0.3">
      <c r="A96" s="6">
        <v>3</v>
      </c>
      <c r="B96" s="6">
        <v>31</v>
      </c>
      <c r="C96" s="6">
        <v>1</v>
      </c>
      <c r="D96" s="8">
        <v>44680.973321759258</v>
      </c>
      <c r="E96" s="6">
        <v>82</v>
      </c>
    </row>
    <row r="97" spans="1:5" x14ac:dyDescent="0.3">
      <c r="A97" s="6">
        <v>3</v>
      </c>
      <c r="B97" s="6">
        <v>32</v>
      </c>
      <c r="C97" s="6">
        <v>1</v>
      </c>
      <c r="D97" s="8">
        <v>44680.973321759258</v>
      </c>
      <c r="E97" s="6">
        <v>91</v>
      </c>
    </row>
    <row r="98" spans="1:5" x14ac:dyDescent="0.3">
      <c r="A98" s="6">
        <v>4</v>
      </c>
      <c r="B98" s="6">
        <v>1</v>
      </c>
      <c r="C98" s="6">
        <v>1</v>
      </c>
      <c r="D98" s="8">
        <v>44680.975370370368</v>
      </c>
      <c r="E98" s="6">
        <v>53</v>
      </c>
    </row>
    <row r="99" spans="1:5" x14ac:dyDescent="0.3">
      <c r="A99" s="6">
        <v>4</v>
      </c>
      <c r="B99" s="6">
        <v>2</v>
      </c>
      <c r="C99" s="6">
        <v>1</v>
      </c>
      <c r="D99" s="8">
        <v>44680.975370370368</v>
      </c>
      <c r="E99" s="6">
        <v>39</v>
      </c>
    </row>
    <row r="100" spans="1:5" x14ac:dyDescent="0.3">
      <c r="A100" s="6">
        <v>4</v>
      </c>
      <c r="B100" s="6">
        <v>3</v>
      </c>
      <c r="C100" s="6">
        <v>1</v>
      </c>
      <c r="D100" s="8">
        <v>44680.975370370368</v>
      </c>
      <c r="E100" s="6">
        <v>22</v>
      </c>
    </row>
    <row r="101" spans="1:5" x14ac:dyDescent="0.3">
      <c r="A101" s="6">
        <v>4</v>
      </c>
      <c r="B101" s="6">
        <v>4</v>
      </c>
      <c r="C101" s="6">
        <v>1</v>
      </c>
      <c r="D101" s="8">
        <v>44680.975370370368</v>
      </c>
      <c r="E101" s="6">
        <v>90</v>
      </c>
    </row>
    <row r="102" spans="1:5" x14ac:dyDescent="0.3">
      <c r="A102" s="6">
        <v>4</v>
      </c>
      <c r="B102" s="6">
        <v>5</v>
      </c>
      <c r="C102" s="6">
        <v>1</v>
      </c>
      <c r="D102" s="8">
        <v>44680.975370370368</v>
      </c>
      <c r="E102" s="6">
        <v>43</v>
      </c>
    </row>
    <row r="103" spans="1:5" x14ac:dyDescent="0.3">
      <c r="A103" s="6">
        <v>4</v>
      </c>
      <c r="B103" s="6">
        <v>6</v>
      </c>
      <c r="C103" s="6">
        <v>1</v>
      </c>
      <c r="D103" s="8">
        <v>44680.975370370368</v>
      </c>
      <c r="E103" s="6">
        <v>83</v>
      </c>
    </row>
    <row r="104" spans="1:5" x14ac:dyDescent="0.3">
      <c r="A104" s="6">
        <v>4</v>
      </c>
      <c r="B104" s="6">
        <v>7</v>
      </c>
      <c r="C104" s="6">
        <v>1</v>
      </c>
      <c r="D104" s="8">
        <v>44680.975370370368</v>
      </c>
      <c r="E104" s="6">
        <v>55</v>
      </c>
    </row>
    <row r="105" spans="1:5" x14ac:dyDescent="0.3">
      <c r="A105" s="6">
        <v>4</v>
      </c>
      <c r="B105" s="6">
        <v>8</v>
      </c>
      <c r="C105" s="6">
        <v>1</v>
      </c>
      <c r="D105" s="8">
        <v>44680.975370370368</v>
      </c>
      <c r="E105" s="6">
        <v>86</v>
      </c>
    </row>
    <row r="106" spans="1:5" x14ac:dyDescent="0.3">
      <c r="A106" s="6">
        <v>4</v>
      </c>
      <c r="B106" s="6">
        <v>9</v>
      </c>
      <c r="C106" s="6">
        <v>1</v>
      </c>
      <c r="D106" s="8">
        <v>44680.975370370368</v>
      </c>
      <c r="E106" s="6">
        <v>20</v>
      </c>
    </row>
    <row r="107" spans="1:5" x14ac:dyDescent="0.3">
      <c r="A107" s="6">
        <v>4</v>
      </c>
      <c r="B107" s="6">
        <v>10</v>
      </c>
      <c r="C107" s="6">
        <v>1</v>
      </c>
      <c r="D107" s="8">
        <v>44680.975370370368</v>
      </c>
      <c r="E107" s="6">
        <v>58</v>
      </c>
    </row>
    <row r="108" spans="1:5" x14ac:dyDescent="0.3">
      <c r="A108" s="6">
        <v>4</v>
      </c>
      <c r="B108" s="6">
        <v>11</v>
      </c>
      <c r="C108" s="6">
        <v>1</v>
      </c>
      <c r="D108" s="8">
        <v>44680.975370370368</v>
      </c>
      <c r="E108" s="6">
        <v>80</v>
      </c>
    </row>
    <row r="109" spans="1:5" x14ac:dyDescent="0.3">
      <c r="A109" s="6">
        <v>4</v>
      </c>
      <c r="B109" s="6">
        <v>12</v>
      </c>
      <c r="C109" s="6">
        <v>1</v>
      </c>
      <c r="D109" s="8">
        <v>44680.975370370368</v>
      </c>
      <c r="E109" s="6">
        <v>69</v>
      </c>
    </row>
    <row r="110" spans="1:5" x14ac:dyDescent="0.3">
      <c r="A110" s="6">
        <v>4</v>
      </c>
      <c r="B110" s="6">
        <v>13</v>
      </c>
      <c r="C110" s="6">
        <v>1</v>
      </c>
      <c r="D110" s="8">
        <v>44680.975370370368</v>
      </c>
      <c r="E110" s="6">
        <v>68</v>
      </c>
    </row>
    <row r="111" spans="1:5" x14ac:dyDescent="0.3">
      <c r="A111" s="6">
        <v>4</v>
      </c>
      <c r="B111" s="6">
        <v>14</v>
      </c>
      <c r="C111" s="6">
        <v>1</v>
      </c>
      <c r="D111" s="8">
        <v>44680.975370370368</v>
      </c>
      <c r="E111" s="6">
        <v>66</v>
      </c>
    </row>
    <row r="112" spans="1:5" x14ac:dyDescent="0.3">
      <c r="A112" s="6">
        <v>4</v>
      </c>
      <c r="B112" s="6">
        <v>15</v>
      </c>
      <c r="C112" s="6">
        <v>1</v>
      </c>
      <c r="D112" s="8">
        <v>44680.975370370368</v>
      </c>
      <c r="E112" s="6">
        <v>21</v>
      </c>
    </row>
    <row r="113" spans="1:5" x14ac:dyDescent="0.3">
      <c r="A113" s="6">
        <v>4</v>
      </c>
      <c r="B113" s="6">
        <v>16</v>
      </c>
      <c r="C113" s="6">
        <v>1</v>
      </c>
      <c r="D113" s="8">
        <v>44680.975370370368</v>
      </c>
      <c r="E113" s="6">
        <v>47</v>
      </c>
    </row>
    <row r="114" spans="1:5" x14ac:dyDescent="0.3">
      <c r="A114" s="6">
        <v>4</v>
      </c>
      <c r="B114" s="6">
        <v>17</v>
      </c>
      <c r="C114" s="6">
        <v>1</v>
      </c>
      <c r="D114" s="8">
        <v>44680.975370370368</v>
      </c>
      <c r="E114" s="6">
        <v>46</v>
      </c>
    </row>
    <row r="115" spans="1:5" x14ac:dyDescent="0.3">
      <c r="A115" s="6">
        <v>4</v>
      </c>
      <c r="B115" s="6">
        <v>18</v>
      </c>
      <c r="C115" s="6">
        <v>1</v>
      </c>
      <c r="D115" s="8">
        <v>44680.975370370368</v>
      </c>
      <c r="E115" s="6">
        <v>36</v>
      </c>
    </row>
    <row r="116" spans="1:5" x14ac:dyDescent="0.3">
      <c r="A116" s="6">
        <v>4</v>
      </c>
      <c r="B116" s="6">
        <v>19</v>
      </c>
      <c r="C116" s="6">
        <v>1</v>
      </c>
      <c r="D116" s="8">
        <v>44680.975370370368</v>
      </c>
      <c r="E116" s="6">
        <v>1</v>
      </c>
    </row>
    <row r="117" spans="1:5" x14ac:dyDescent="0.3">
      <c r="A117" s="6">
        <v>4</v>
      </c>
      <c r="B117" s="6">
        <v>20</v>
      </c>
      <c r="C117" s="6">
        <v>1</v>
      </c>
      <c r="D117" s="8">
        <v>44680.975370370368</v>
      </c>
      <c r="E117" s="6">
        <v>49</v>
      </c>
    </row>
    <row r="118" spans="1:5" x14ac:dyDescent="0.3">
      <c r="A118" s="6">
        <v>4</v>
      </c>
      <c r="B118" s="6">
        <v>21</v>
      </c>
      <c r="C118" s="6">
        <v>1</v>
      </c>
      <c r="D118" s="8">
        <v>44680.975370370368</v>
      </c>
      <c r="E118" s="6">
        <v>17</v>
      </c>
    </row>
    <row r="119" spans="1:5" x14ac:dyDescent="0.3">
      <c r="A119" s="6">
        <v>4</v>
      </c>
      <c r="B119" s="6">
        <v>22</v>
      </c>
      <c r="C119" s="6">
        <v>1</v>
      </c>
      <c r="D119" s="8">
        <v>44680.975370370368</v>
      </c>
      <c r="E119" s="6">
        <v>18</v>
      </c>
    </row>
    <row r="120" spans="1:5" x14ac:dyDescent="0.3">
      <c r="A120" s="6">
        <v>4</v>
      </c>
      <c r="B120" s="6">
        <v>23</v>
      </c>
      <c r="C120" s="6">
        <v>1</v>
      </c>
      <c r="D120" s="8">
        <v>44680.975370370368</v>
      </c>
      <c r="E120" s="6">
        <v>34</v>
      </c>
    </row>
    <row r="121" spans="1:5" x14ac:dyDescent="0.3">
      <c r="A121" s="6">
        <v>4</v>
      </c>
      <c r="B121" s="6">
        <v>24</v>
      </c>
      <c r="C121" s="6">
        <v>1</v>
      </c>
      <c r="D121" s="8">
        <v>44680.975370370368</v>
      </c>
      <c r="E121" s="6">
        <v>11</v>
      </c>
    </row>
    <row r="122" spans="1:5" x14ac:dyDescent="0.3">
      <c r="A122" s="6">
        <v>4</v>
      </c>
      <c r="B122" s="6">
        <v>25</v>
      </c>
      <c r="C122" s="6">
        <v>1</v>
      </c>
      <c r="D122" s="8">
        <v>44680.975370370368</v>
      </c>
      <c r="E122" s="6">
        <v>91</v>
      </c>
    </row>
    <row r="123" spans="1:5" x14ac:dyDescent="0.3">
      <c r="A123" s="6">
        <v>4</v>
      </c>
      <c r="B123" s="6">
        <v>26</v>
      </c>
      <c r="C123" s="6">
        <v>1</v>
      </c>
      <c r="D123" s="8">
        <v>44680.975370370368</v>
      </c>
      <c r="E123" s="6">
        <v>93</v>
      </c>
    </row>
    <row r="124" spans="1:5" x14ac:dyDescent="0.3">
      <c r="A124" s="6">
        <v>4</v>
      </c>
      <c r="B124" s="6">
        <v>27</v>
      </c>
      <c r="C124" s="6">
        <v>1</v>
      </c>
      <c r="D124" s="8">
        <v>44680.975370370368</v>
      </c>
      <c r="E124" s="6">
        <v>89</v>
      </c>
    </row>
    <row r="125" spans="1:5" x14ac:dyDescent="0.3">
      <c r="A125" s="6">
        <v>4</v>
      </c>
      <c r="B125" s="6">
        <v>28</v>
      </c>
      <c r="C125" s="6">
        <v>1</v>
      </c>
      <c r="D125" s="8">
        <v>44680.975370370368</v>
      </c>
      <c r="E125" s="6">
        <v>78</v>
      </c>
    </row>
    <row r="126" spans="1:5" x14ac:dyDescent="0.3">
      <c r="A126" s="6">
        <v>4</v>
      </c>
      <c r="B126" s="6">
        <v>29</v>
      </c>
      <c r="C126" s="6">
        <v>1</v>
      </c>
      <c r="D126" s="8">
        <v>44680.975370370368</v>
      </c>
      <c r="E126" s="6">
        <v>52</v>
      </c>
    </row>
    <row r="127" spans="1:5" x14ac:dyDescent="0.3">
      <c r="A127" s="6">
        <v>4</v>
      </c>
      <c r="B127" s="6">
        <v>30</v>
      </c>
      <c r="C127" s="6">
        <v>1</v>
      </c>
      <c r="D127" s="8">
        <v>44680.975370370368</v>
      </c>
      <c r="E127" s="6">
        <v>59</v>
      </c>
    </row>
    <row r="128" spans="1:5" x14ac:dyDescent="0.3">
      <c r="A128" s="6">
        <v>4</v>
      </c>
      <c r="B128" s="6">
        <v>31</v>
      </c>
      <c r="C128" s="6">
        <v>1</v>
      </c>
      <c r="D128" s="8">
        <v>44680.975370370368</v>
      </c>
      <c r="E128" s="6">
        <v>82</v>
      </c>
    </row>
    <row r="129" spans="1:5" x14ac:dyDescent="0.3">
      <c r="A129" s="6">
        <v>4</v>
      </c>
      <c r="B129" s="6">
        <v>32</v>
      </c>
      <c r="C129" s="6">
        <v>1</v>
      </c>
      <c r="D129" s="8">
        <v>44680.975370370368</v>
      </c>
      <c r="E129" s="6">
        <v>92</v>
      </c>
    </row>
    <row r="130" spans="1:5" x14ac:dyDescent="0.3">
      <c r="A130" s="6"/>
      <c r="B130" s="6"/>
      <c r="C130" s="6"/>
      <c r="D130" s="6"/>
      <c r="E13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85</v>
      </c>
      <c r="B1" s="1" t="s">
        <v>87</v>
      </c>
      <c r="C1" s="1" t="s">
        <v>86</v>
      </c>
    </row>
    <row r="2" spans="1:3" x14ac:dyDescent="0.3">
      <c r="A2" t="s">
        <v>72</v>
      </c>
      <c r="B2" t="s">
        <v>79</v>
      </c>
      <c r="C2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C6"/>
  <sheetViews>
    <sheetView workbookViewId="0">
      <selection activeCell="K6" sqref="K6"/>
    </sheetView>
  </sheetViews>
  <sheetFormatPr defaultRowHeight="14.4" x14ac:dyDescent="0.3"/>
  <cols>
    <col min="1" max="1" width="15.77734375" bestFit="1" customWidth="1"/>
    <col min="2" max="2" width="14.5546875" bestFit="1" customWidth="1"/>
  </cols>
  <sheetData>
    <row r="1" spans="1:3" s="1" customFormat="1" x14ac:dyDescent="0.3">
      <c r="A1" s="5" t="s">
        <v>246</v>
      </c>
      <c r="B1" s="5" t="s">
        <v>244</v>
      </c>
      <c r="C1" s="1" t="s">
        <v>245</v>
      </c>
    </row>
    <row r="2" spans="1:3" x14ac:dyDescent="0.3">
      <c r="A2">
        <v>1</v>
      </c>
      <c r="B2">
        <v>1</v>
      </c>
      <c r="C2">
        <v>0.2</v>
      </c>
    </row>
    <row r="3" spans="1:3" x14ac:dyDescent="0.3">
      <c r="A3">
        <v>1</v>
      </c>
      <c r="B3">
        <v>2</v>
      </c>
      <c r="C3">
        <v>0.2</v>
      </c>
    </row>
    <row r="4" spans="1:3" x14ac:dyDescent="0.3">
      <c r="A4">
        <v>1</v>
      </c>
      <c r="B4">
        <v>3</v>
      </c>
      <c r="C4">
        <v>0.2</v>
      </c>
    </row>
    <row r="5" spans="1:3" x14ac:dyDescent="0.3">
      <c r="A5">
        <v>1</v>
      </c>
      <c r="B5">
        <v>4</v>
      </c>
      <c r="C5">
        <v>0.2</v>
      </c>
    </row>
    <row r="6" spans="1:3" x14ac:dyDescent="0.3">
      <c r="A6">
        <v>1</v>
      </c>
      <c r="B6">
        <v>5</v>
      </c>
      <c r="C6">
        <v>0.2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30A-EA58-44F8-89AC-CF1055B6051C}">
  <dimension ref="A1:B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2" x14ac:dyDescent="0.3">
      <c r="A1" s="5" t="s">
        <v>246</v>
      </c>
      <c r="B1" s="1" t="s">
        <v>105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85</v>
      </c>
      <c r="B1" s="5" t="s">
        <v>73</v>
      </c>
    </row>
    <row r="2" spans="1:2" x14ac:dyDescent="0.3">
      <c r="A2" t="s">
        <v>72</v>
      </c>
      <c r="B2" t="s">
        <v>79</v>
      </c>
    </row>
    <row r="3" spans="1:2" x14ac:dyDescent="0.3">
      <c r="A3" t="s">
        <v>72</v>
      </c>
      <c r="B3" t="s">
        <v>108</v>
      </c>
    </row>
    <row r="4" spans="1:2" x14ac:dyDescent="0.3">
      <c r="A4" t="s">
        <v>72</v>
      </c>
      <c r="B4" t="s">
        <v>109</v>
      </c>
    </row>
    <row r="5" spans="1:2" x14ac:dyDescent="0.3">
      <c r="A5" t="s">
        <v>72</v>
      </c>
      <c r="B5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81</v>
      </c>
      <c r="B1" s="5" t="s">
        <v>73</v>
      </c>
      <c r="C1" s="1" t="s">
        <v>111</v>
      </c>
    </row>
    <row r="2" spans="1:3" x14ac:dyDescent="0.3">
      <c r="A2" t="s">
        <v>83</v>
      </c>
      <c r="B2" s="4" t="s">
        <v>79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E660-5F89-41E9-8352-A3BF99C463E1}">
  <dimension ref="A1:E38"/>
  <sheetViews>
    <sheetView topLeftCell="A11" workbookViewId="0">
      <selection activeCell="E1" sqref="E1:E38"/>
    </sheetView>
  </sheetViews>
  <sheetFormatPr defaultRowHeight="14.4" x14ac:dyDescent="0.3"/>
  <sheetData>
    <row r="1" spans="1:5" x14ac:dyDescent="0.3">
      <c r="A1" s="5" t="s">
        <v>248</v>
      </c>
      <c r="B1" t="s">
        <v>0</v>
      </c>
      <c r="C1" t="s">
        <v>80</v>
      </c>
      <c r="E1" t="s">
        <v>249</v>
      </c>
    </row>
    <row r="2" spans="1:5" x14ac:dyDescent="0.3">
      <c r="A2">
        <v>1</v>
      </c>
      <c r="B2">
        <v>1</v>
      </c>
      <c r="C2">
        <v>53</v>
      </c>
      <c r="E2" t="str">
        <f>"("&amp;A2&amp;","&amp;B2&amp;","&amp;C2&amp;")"&amp;IF(LEN(A3)&gt;0,",",";")</f>
        <v>(1,1,53),</v>
      </c>
    </row>
    <row r="3" spans="1:5" x14ac:dyDescent="0.3">
      <c r="A3">
        <v>2</v>
      </c>
      <c r="B3">
        <v>2</v>
      </c>
      <c r="C3">
        <v>39</v>
      </c>
      <c r="E3" t="str">
        <f t="shared" ref="E3:E38" si="0">"("&amp;A3&amp;","&amp;B3&amp;","&amp;C3&amp;")"&amp;IF(LEN(A4)&gt;0,",",";")</f>
        <v>(2,2,39),</v>
      </c>
    </row>
    <row r="4" spans="1:5" x14ac:dyDescent="0.3">
      <c r="A4">
        <v>3</v>
      </c>
      <c r="B4">
        <v>3</v>
      </c>
      <c r="C4">
        <v>22</v>
      </c>
      <c r="E4" t="str">
        <f t="shared" si="0"/>
        <v>(3,3,22),</v>
      </c>
    </row>
    <row r="5" spans="1:5" x14ac:dyDescent="0.3">
      <c r="A5">
        <v>4</v>
      </c>
      <c r="B5">
        <v>4</v>
      </c>
      <c r="C5">
        <v>62</v>
      </c>
      <c r="E5" t="str">
        <f t="shared" si="0"/>
        <v>(4,4,62),</v>
      </c>
    </row>
    <row r="6" spans="1:5" x14ac:dyDescent="0.3">
      <c r="A6">
        <v>5</v>
      </c>
      <c r="B6">
        <v>4</v>
      </c>
      <c r="C6">
        <v>90</v>
      </c>
      <c r="E6" t="str">
        <f t="shared" si="0"/>
        <v>(5,4,90),</v>
      </c>
    </row>
    <row r="7" spans="1:5" x14ac:dyDescent="0.3">
      <c r="A7">
        <v>6</v>
      </c>
      <c r="B7">
        <v>5</v>
      </c>
      <c r="C7">
        <v>43</v>
      </c>
      <c r="E7" t="str">
        <f t="shared" si="0"/>
        <v>(6,5,43),</v>
      </c>
    </row>
    <row r="8" spans="1:5" x14ac:dyDescent="0.3">
      <c r="A8">
        <v>7</v>
      </c>
      <c r="B8">
        <v>6</v>
      </c>
      <c r="C8">
        <v>83</v>
      </c>
      <c r="E8" t="str">
        <f t="shared" si="0"/>
        <v>(7,6,83),</v>
      </c>
    </row>
    <row r="9" spans="1:5" x14ac:dyDescent="0.3">
      <c r="A9">
        <v>8</v>
      </c>
      <c r="B9">
        <v>6</v>
      </c>
      <c r="C9">
        <v>76</v>
      </c>
      <c r="E9" t="str">
        <f t="shared" si="0"/>
        <v>(8,6,76),</v>
      </c>
    </row>
    <row r="10" spans="1:5" x14ac:dyDescent="0.3">
      <c r="A10">
        <v>9</v>
      </c>
      <c r="B10">
        <v>7</v>
      </c>
      <c r="C10">
        <v>55</v>
      </c>
      <c r="E10" t="str">
        <f t="shared" si="0"/>
        <v>(9,7,55),</v>
      </c>
    </row>
    <row r="11" spans="1:5" x14ac:dyDescent="0.3">
      <c r="A11">
        <v>10</v>
      </c>
      <c r="B11">
        <v>8</v>
      </c>
      <c r="C11">
        <v>86</v>
      </c>
      <c r="E11" t="str">
        <f t="shared" si="0"/>
        <v>(10,8,86),</v>
      </c>
    </row>
    <row r="12" spans="1:5" x14ac:dyDescent="0.3">
      <c r="A12">
        <v>11</v>
      </c>
      <c r="B12">
        <v>9</v>
      </c>
      <c r="C12">
        <v>20</v>
      </c>
      <c r="E12" t="str">
        <f t="shared" si="0"/>
        <v>(11,9,20),</v>
      </c>
    </row>
    <row r="13" spans="1:5" x14ac:dyDescent="0.3">
      <c r="A13">
        <v>12</v>
      </c>
      <c r="B13">
        <v>10</v>
      </c>
      <c r="C13">
        <v>58</v>
      </c>
      <c r="E13" t="str">
        <f t="shared" si="0"/>
        <v>(12,10,58),</v>
      </c>
    </row>
    <row r="14" spans="1:5" x14ac:dyDescent="0.3">
      <c r="A14">
        <v>13</v>
      </c>
      <c r="B14">
        <v>11</v>
      </c>
      <c r="C14">
        <v>80</v>
      </c>
      <c r="E14" t="str">
        <f t="shared" si="0"/>
        <v>(13,11,80),</v>
      </c>
    </row>
    <row r="15" spans="1:5" x14ac:dyDescent="0.3">
      <c r="A15">
        <v>14</v>
      </c>
      <c r="B15">
        <v>12</v>
      </c>
      <c r="C15">
        <v>69</v>
      </c>
      <c r="E15" t="str">
        <f t="shared" si="0"/>
        <v>(14,12,69),</v>
      </c>
    </row>
    <row r="16" spans="1:5" x14ac:dyDescent="0.3">
      <c r="A16">
        <v>15</v>
      </c>
      <c r="B16">
        <v>13</v>
      </c>
      <c r="C16">
        <v>68</v>
      </c>
      <c r="E16" t="str">
        <f t="shared" si="0"/>
        <v>(15,13,68),</v>
      </c>
    </row>
    <row r="17" spans="1:5" x14ac:dyDescent="0.3">
      <c r="A17">
        <v>16</v>
      </c>
      <c r="B17">
        <v>14</v>
      </c>
      <c r="C17">
        <v>66</v>
      </c>
      <c r="E17" t="str">
        <f t="shared" si="0"/>
        <v>(16,14,66),</v>
      </c>
    </row>
    <row r="18" spans="1:5" x14ac:dyDescent="0.3">
      <c r="A18">
        <v>17</v>
      </c>
      <c r="B18">
        <v>15</v>
      </c>
      <c r="C18">
        <v>21</v>
      </c>
      <c r="E18" t="str">
        <f t="shared" si="0"/>
        <v>(17,15,21),</v>
      </c>
    </row>
    <row r="19" spans="1:5" x14ac:dyDescent="0.3">
      <c r="A19">
        <v>18</v>
      </c>
      <c r="B19">
        <v>16</v>
      </c>
      <c r="C19">
        <v>47</v>
      </c>
      <c r="E19" t="str">
        <f t="shared" si="0"/>
        <v>(18,16,47),</v>
      </c>
    </row>
    <row r="20" spans="1:5" x14ac:dyDescent="0.3">
      <c r="A20">
        <v>19</v>
      </c>
      <c r="B20">
        <v>17</v>
      </c>
      <c r="C20">
        <v>46</v>
      </c>
      <c r="E20" t="str">
        <f t="shared" si="0"/>
        <v>(19,17,46),</v>
      </c>
    </row>
    <row r="21" spans="1:5" x14ac:dyDescent="0.3">
      <c r="A21">
        <v>20</v>
      </c>
      <c r="B21">
        <v>18</v>
      </c>
      <c r="C21">
        <v>36</v>
      </c>
      <c r="E21" t="str">
        <f t="shared" si="0"/>
        <v>(20,18,36),</v>
      </c>
    </row>
    <row r="22" spans="1:5" x14ac:dyDescent="0.3">
      <c r="A22">
        <v>21</v>
      </c>
      <c r="B22">
        <v>19</v>
      </c>
      <c r="C22">
        <v>1</v>
      </c>
      <c r="E22" t="str">
        <f t="shared" si="0"/>
        <v>(21,19,1),</v>
      </c>
    </row>
    <row r="23" spans="1:5" x14ac:dyDescent="0.3">
      <c r="A23">
        <v>22</v>
      </c>
      <c r="B23">
        <v>20</v>
      </c>
      <c r="C23">
        <v>49</v>
      </c>
      <c r="E23" t="str">
        <f t="shared" si="0"/>
        <v>(22,20,49),</v>
      </c>
    </row>
    <row r="24" spans="1:5" x14ac:dyDescent="0.3">
      <c r="A24">
        <v>23</v>
      </c>
      <c r="B24">
        <v>21</v>
      </c>
      <c r="C24">
        <v>17</v>
      </c>
      <c r="E24" t="str">
        <f t="shared" si="0"/>
        <v>(23,21,17),</v>
      </c>
    </row>
    <row r="25" spans="1:5" x14ac:dyDescent="0.3">
      <c r="A25">
        <v>24</v>
      </c>
      <c r="B25">
        <v>22</v>
      </c>
      <c r="C25">
        <v>18</v>
      </c>
      <c r="E25" t="str">
        <f t="shared" si="0"/>
        <v>(24,22,18),</v>
      </c>
    </row>
    <row r="26" spans="1:5" x14ac:dyDescent="0.3">
      <c r="A26">
        <v>25</v>
      </c>
      <c r="B26">
        <v>23</v>
      </c>
      <c r="C26">
        <v>34</v>
      </c>
      <c r="E26" t="str">
        <f t="shared" si="0"/>
        <v>(25,23,34),</v>
      </c>
    </row>
    <row r="27" spans="1:5" x14ac:dyDescent="0.3">
      <c r="A27">
        <v>26</v>
      </c>
      <c r="B27">
        <v>24</v>
      </c>
      <c r="C27">
        <v>11</v>
      </c>
      <c r="E27" t="str">
        <f t="shared" si="0"/>
        <v>(26,24,11),</v>
      </c>
    </row>
    <row r="28" spans="1:5" x14ac:dyDescent="0.3">
      <c r="A28">
        <v>27</v>
      </c>
      <c r="B28">
        <v>24</v>
      </c>
      <c r="C28">
        <v>74</v>
      </c>
      <c r="E28" t="str">
        <f t="shared" si="0"/>
        <v>(27,24,74),</v>
      </c>
    </row>
    <row r="29" spans="1:5" x14ac:dyDescent="0.3">
      <c r="A29">
        <v>28</v>
      </c>
      <c r="B29">
        <v>25</v>
      </c>
      <c r="C29">
        <v>56</v>
      </c>
      <c r="E29" t="str">
        <f t="shared" si="0"/>
        <v>(28,25,56),</v>
      </c>
    </row>
    <row r="30" spans="1:5" x14ac:dyDescent="0.3">
      <c r="A30">
        <v>29</v>
      </c>
      <c r="B30">
        <v>26</v>
      </c>
      <c r="C30">
        <v>70</v>
      </c>
      <c r="E30" t="str">
        <f t="shared" si="0"/>
        <v>(29,26,70),</v>
      </c>
    </row>
    <row r="31" spans="1:5" x14ac:dyDescent="0.3">
      <c r="A31">
        <v>30</v>
      </c>
      <c r="B31">
        <v>27</v>
      </c>
      <c r="C31">
        <v>35</v>
      </c>
      <c r="E31" t="str">
        <f t="shared" si="0"/>
        <v>(30,27,35),</v>
      </c>
    </row>
    <row r="32" spans="1:5" x14ac:dyDescent="0.3">
      <c r="A32">
        <v>31</v>
      </c>
      <c r="B32">
        <v>27</v>
      </c>
      <c r="C32">
        <v>75</v>
      </c>
      <c r="E32" t="str">
        <f t="shared" si="0"/>
        <v>(31,27,75),</v>
      </c>
    </row>
    <row r="33" spans="1:5" x14ac:dyDescent="0.3">
      <c r="A33">
        <v>32</v>
      </c>
      <c r="B33">
        <v>28</v>
      </c>
      <c r="C33">
        <v>78</v>
      </c>
      <c r="E33" t="str">
        <f t="shared" si="0"/>
        <v>(32,28,78),</v>
      </c>
    </row>
    <row r="34" spans="1:5" x14ac:dyDescent="0.3">
      <c r="A34">
        <v>33</v>
      </c>
      <c r="B34">
        <v>29</v>
      </c>
      <c r="C34">
        <v>52</v>
      </c>
      <c r="E34" t="str">
        <f t="shared" si="0"/>
        <v>(33,29,52),</v>
      </c>
    </row>
    <row r="35" spans="1:5" x14ac:dyDescent="0.3">
      <c r="A35">
        <v>34</v>
      </c>
      <c r="B35">
        <v>30</v>
      </c>
      <c r="C35">
        <v>59</v>
      </c>
      <c r="E35" t="str">
        <f t="shared" si="0"/>
        <v>(34,30,59),</v>
      </c>
    </row>
    <row r="36" spans="1:5" x14ac:dyDescent="0.3">
      <c r="A36">
        <v>35</v>
      </c>
      <c r="B36">
        <v>31</v>
      </c>
      <c r="C36">
        <v>82</v>
      </c>
      <c r="E36" t="str">
        <f t="shared" si="0"/>
        <v>(35,31,82),</v>
      </c>
    </row>
    <row r="37" spans="1:5" x14ac:dyDescent="0.3">
      <c r="A37">
        <v>36</v>
      </c>
      <c r="B37">
        <v>31</v>
      </c>
      <c r="C37">
        <v>38</v>
      </c>
      <c r="E37" t="str">
        <f t="shared" si="0"/>
        <v>(36,31,38),</v>
      </c>
    </row>
    <row r="38" spans="1:5" x14ac:dyDescent="0.3">
      <c r="A38">
        <v>37</v>
      </c>
      <c r="B38">
        <v>32</v>
      </c>
      <c r="C38">
        <v>23</v>
      </c>
      <c r="E38" t="str">
        <f t="shared" si="0"/>
        <v>(37,32,23);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PrivateLeagues</vt:lpstr>
      <vt:lpstr>ScoringSettingsValues</vt:lpstr>
      <vt:lpstr>ScoringSettings</vt:lpstr>
      <vt:lpstr>PrivateLeagueMembers</vt:lpstr>
      <vt:lpstr>UserScores</vt:lpstr>
      <vt:lpstr>Answers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2022-04-29T22:45:26Z</dcterms:modified>
</cp:coreProperties>
</file>