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0F762D48-3BF7-4042-BE98-A1AFF8EC3526}" xr6:coauthVersionLast="47" xr6:coauthVersionMax="47" xr10:uidLastSave="{00000000-0000-0000-0000-000000000000}"/>
  <bookViews>
    <workbookView xWindow="-108" yWindow="-108" windowWidth="23256" windowHeight="12576" tabRatio="833" firstSheet="5" activeTab="13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PrivateLeagues" sheetId="8" r:id="rId10"/>
    <sheet name="ScoringSettingsValues" sheetId="10" r:id="rId11"/>
    <sheet name="ScoringSettings" sheetId="17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Players!$A$1:$C$94</definedName>
    <definedName name="_xlnm._FilterDatabase" localSheetId="1" hidden="1">Teams!$A$1:$J$33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6" l="1"/>
  <c r="F4" i="16"/>
  <c r="F5" i="16"/>
  <c r="F6" i="16"/>
  <c r="F7" i="16"/>
  <c r="F8" i="16"/>
  <c r="F9" i="16"/>
  <c r="F10" i="16"/>
  <c r="F11" i="16"/>
  <c r="F2" i="16"/>
  <c r="I3" i="4"/>
  <c r="I4" i="4"/>
  <c r="I5" i="4"/>
  <c r="I6" i="4"/>
  <c r="I7" i="4"/>
  <c r="I8" i="4"/>
  <c r="I9" i="4"/>
  <c r="I2" i="4"/>
  <c r="D3" i="15"/>
  <c r="D4" i="15"/>
  <c r="D2" i="15"/>
  <c r="D1" i="15" a="1"/>
  <c r="D1" i="1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L1" i="1"/>
  <c r="I3" i="14"/>
  <c r="I2" i="14"/>
  <c r="C15" i="16"/>
  <c r="C14" i="16"/>
  <c r="F1" i="16" a="1"/>
  <c r="F1" i="16" s="1"/>
  <c r="I1" i="4" a="1"/>
  <c r="I1" i="4" s="1"/>
  <c r="I1" i="14" a="1"/>
  <c r="I1" i="14" s="1"/>
  <c r="E1" i="3" a="1"/>
  <c r="E1" i="3" s="1"/>
  <c r="J4" i="3" a="1"/>
  <c r="J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<sst xmlns="http://schemas.openxmlformats.org/spreadsheetml/2006/main" count="339" uniqueCount="250">
  <si>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</si>
  <si>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</si>
  <si>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</si>
  <si>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</si>
  <si>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</si>
  <si>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</si>
  <si>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</si>
  <si>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</si>
  <si>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</si>
  <si>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</si>
  <si>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</si>
  <si>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</si>
  <si>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</si>
  <si>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</si>
  <si>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</si>
  <si>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</si>
  <si>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</si>
  <si>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</si>
  <si>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</si>
  <si>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</si>
  <si>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</si>
  <si>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</si>
  <si>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</si>
  <si>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</si>
  <si>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</si>
  <si>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</si>
  <si>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</si>
  <si>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</si>
  <si>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</si>
  <si>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</si>
  <si>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</si>
  <si>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</si>
  <si>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</si>
  <si>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</si>
  <si>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</si>
  <si>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</si>
  <si>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</si>
  <si>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</si>
  <si>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</si>
  <si>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</si>
  <si>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</si>
  <si>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</si>
  <si>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</si>
  <si>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</si>
  <si>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</si>
  <si>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</si>
  <si>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</si>
  <si>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</si>
  <si>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</si>
  <si>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</si>
  <si>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</si>
  <si>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</si>
  <si>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</si>
  <si>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</si>
  <si>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</si>
  <si>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</si>
  <si>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</si>
  <si>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</si>
  <si>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</si>
  <si>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</si>
  <si>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</si>
  <si>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</si>
  <si>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</si>
  <si>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</si>
  <si>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</si>
  <si>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</si>
  <si>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</si>
  <si>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</si>
  <si>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</si>
  <si>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</si>
  <si>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</si>
  <si>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</si>
  <si>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</si>
  <si>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</si>
  <si>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</si>
  <si>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</si>
  <si>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</si>
  <si>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</si>
  <si>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</si>
  <si>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</si>
  <si>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</si>
  <si>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</si>
  <si>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</si>
  <si>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</si>
  <si>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</si>
  <si>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</si>
  <si>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</si>
  <si>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</si>
  <si>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</si>
  <si>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</si>
  <si>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</si>
  <si>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</si>
  <si>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</si>
  <si>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</si>
  <si>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</si>
  <si>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</si>
  <si>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</si>
  <si>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</si>
  <si>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</si>
  <si>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</si>
  <si>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</si>
  <si>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</si>
  <si>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</si>
  <si>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</si>
  <si>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</si>
  <si>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</si>
  <si>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</si>
  <si>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</si>
  <si>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</si>
  <si>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</si>
  <si>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</si>
  <si>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</si>
  <si>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</si>
  <si>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</si>
  <si>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</si>
  <si>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</si>
  <si>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</si>
  <si>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</si>
  <si>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</si>
  <si>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</si>
  <si>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</si>
  <si>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</si>
  <si>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</si>
  <si>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</si>
  <si>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</si>
  <si>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</si>
  <si>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</si>
  <si>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</si>
  <si>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</si>
  <si>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</si>
  <si>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</si>
  <si>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</si>
  <si>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</si>
  <si>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</si>
  <si>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</si>
  <si>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</si>
  <si>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</si>
  <si>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</si>
  <si>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</si>
  <si>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</si>
  <si>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</si>
  <si>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</si>
  <si>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</si>
  <si>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</si>
  <si>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</si>
  <si>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</si>
  <si>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</si>
  <si>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</si>
  <si>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</si>
  <si>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</si>
  <si>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</si>
  <si>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</si>
  <si>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</si>
  <si>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</si>
  <si>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</si>
  <si>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</si>
  <si>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</si>
  <si>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</si>
  <si>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</si>
  <si>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</si>
  <si>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</si>
  <si>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</si>
  <si>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</si>
  <si>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</si>
  <si>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</si>
  <si>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</si>
  <si>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</si>
  <si>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</si>
  <si>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</si>
  <si>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</si>
  <si>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</si>
  <si>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</si>
  <si>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</si>
  <si>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</si>
  <si>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</si>
  <si>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</si>
  <si>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</si>
  <si>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</si>
  <si>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</si>
  <si>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</si>
  <si>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</si>
  <si>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</si>
  <si>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</si>
  <si>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</si>
  <si>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</si>
  <si>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</si>
  <si>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</si>
  <si>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</si>
  <si>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</si>
  <si>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</si>
  <si>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</si>
  <si>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</si>
  <si>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</si>
  <si>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</si>
  <si>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</si>
  <si>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</si>
  <si>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</si>
  <si>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</si>
  <si>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</si>
  <si>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</si>
  <si>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</si>
  <si>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</si>
  <si>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</si>
  <si>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</si>
  <si>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</si>
  <si>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</si>
  <si>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</si>
  <si>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</si>
  <si>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</si>
  <si>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</si>
  <si>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</si>
  <si>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</si>
  <si>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</si>
  <si>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</si>
  <si>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</si>
  <si>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</si>
  <si>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</si>
  <si>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</si>
  <si>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</si>
  <si>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</si>
  <si>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</si>
  <si>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</si>
  <si>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</si>
  <si>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</si>
  <si>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</si>
  <si>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</si>
  <si>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</si>
  <si>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</si>
  <si>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</si>
  <si>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</si>
  <si>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</si>
  <si>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</si>
  <si>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</si>
  <si>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</si>
  <si>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</si>
  <si>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</si>
  <si>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</si>
  <si>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</si>
  <si>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</si>
  <si>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</si>
  <si>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</si>
  <si>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</si>
  <si>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</si>
  <si>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</si>
  <si>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</si>
  <si>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DefaultPlayerID</t>
  </si>
  <si>
    <t>ScoringPeriodID</t>
  </si>
  <si>
    <t>Value</t>
  </si>
  <si>
    <t>ScoringSettingID</t>
  </si>
  <si>
    <t>ROLE_TESTER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</si>
</sst>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106</v>
      </c>
      <c r="B8" t="s">
        <v>104</v>
      </c>
    </row>
    <row r="9" spans="1:2" x14ac:dyDescent="0.3">
      <c r="A9" t="s">
        <v>220</v>
      </c>
      <c r="B9" t="s">
        <v>13</v>
      </c>
    </row>
    <row r="10" spans="1:2" x14ac:dyDescent="0.3">
      <c r="A10" t="s">
        <v>221</v>
      </c>
      <c r="B10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A8" workbookViewId="0">
      <selection activeCell="L1" sqref="L1:L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215</v>
      </c>
      <c r="I1" s="1" t="s">
        <v>216</v>
      </c>
      <c r="J1" s="1" t="s">
        <v>245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>
        <v>53</v>
      </c>
      <c r="L2" t="str">
        <f>"("&amp;A2&amp;",'"&amp;_xlfn.TEXTJOIN("','",FALSE,B2:F2)&amp;"',"&amp;G2&amp;","&amp;H2&amp;","&amp;I2&amp;","&amp;J2&amp;")"&amp;IF(LEN(A3)&gt;0,",","")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>
        <v>39</v>
      </c>
      <c r="L3" t="str">
        <f t="shared" ref="L3:L33" si="0">"("&amp;A3&amp;",'"&amp;_xlfn.TEXTJOIN("','",FALSE,B3:F3)&amp;"',"&amp;G3&amp;","&amp;H3&amp;","&amp;I3&amp;","&amp;J3&amp;")"&amp;IF(LEN(A4)&gt;0,",","")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3</v>
      </c>
      <c r="L4" t="str">
        <f t="shared" si="0"/>
        <v>(3,'2022','Cleveland','Browns','AFC','North',1,2,4,3),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4</v>
      </c>
      <c r="L5" t="str">
        <f t="shared" si="0"/>
        <v>(4,'2022','Pittsburgh','Steelers','AFC','North',1,2,5,4),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115</v>
      </c>
      <c r="E8" t="s">
        <v>27</v>
      </c>
      <c r="F8" t="s">
        <v>28</v>
      </c>
      <c r="G8">
        <v>1</v>
      </c>
      <c r="H8">
        <v>3</v>
      </c>
      <c r="I8">
        <v>4</v>
      </c>
      <c r="J8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114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11</v>
      </c>
      <c r="L11" t="str">
        <f t="shared" si="0"/>
        <v>(10,'2022','Indianapolis','Colts','AFC','South',1,4,3,11),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76</v>
      </c>
      <c r="L14" t="str">
        <f t="shared" si="0"/>
        <v>(13,'2022','Denver','Broncos','AFC','West',1,5,2,76),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116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74</v>
      </c>
      <c r="L25" t="str">
        <f t="shared" si="0"/>
        <v>(24,'2022','Washington','Commanders','NFC','East',1,3,9,74),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58</v>
      </c>
      <c r="L26" t="str">
        <f t="shared" si="0"/>
        <v>(25,'2022','Atlanta','Falcons','NFC','South',1,4,6,58),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>
        <v>38</v>
      </c>
      <c r="L32" t="str">
        <f t="shared" si="0"/>
        <v>(31,'2022','San Francisco','49ers','NFC','West',1,5,8,38),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68</v>
      </c>
      <c r="L33" t="str">
        <f t="shared" si="0"/>
        <v>(32,'2022','Seattle','Seahawks','NFC','West',1,5,9,68)</v>
      </c>
    </row>
  </sheetData>
  <autoFilter ref="A1:J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J94"/>
  <sheetViews>
    <sheetView topLeftCell="A69" workbookViewId="0">
      <selection activeCell="E1" sqref="E1:E94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0" s="1" customFormat="1" x14ac:dyDescent="0.3">
      <c r="A1" s="5" t="s">
        <v>81</v>
      </c>
      <c r="B1" s="1" t="s">
        <v>120</v>
      </c>
      <c r="C1" s="1" t="s">
        <v>85</v>
      </c>
      <c r="E1" t="str" cm="1">
        <f t="array" aca="1" ref="E1" ca="1">"INSERT INTO the_qb_carousel."&amp;MID(CELL("filename",A1),FIND("]",CELL("filename",A1))+1,255)&amp;"("&amp;_xlfn.TEXTJOIN(",",FALSE,A1:C1)&amp;") VALUES"</f>
        <v>INSERT INTO the_qb_carousel.Players(PlayerID,Name,IsActive) VALUES</v>
      </c>
    </row>
    <row r="2" spans="1:10" x14ac:dyDescent="0.3">
      <c r="A2">
        <v>1</v>
      </c>
      <c r="B2" t="s">
        <v>158</v>
      </c>
      <c r="C2">
        <v>1</v>
      </c>
      <c r="E2" t="str">
        <f>"("&amp;A2&amp;",'"&amp;B2&amp;"',"&amp;C2&amp;")"&amp;IF(LEN(A3)&gt;0,",","")</f>
        <v>(1,'Aaron Rodgers',1),</v>
      </c>
    </row>
    <row r="3" spans="1:10" x14ac:dyDescent="0.3">
      <c r="A3">
        <v>2</v>
      </c>
      <c r="B3" t="s">
        <v>153</v>
      </c>
      <c r="C3">
        <v>1</v>
      </c>
      <c r="E3" t="str">
        <f>"("&amp;A3&amp;",'"&amp;B3&amp;"',"&amp;C3&amp;")"&amp;IF(LEN(A4)&gt;0,",","")</f>
        <v>(2,'Andy Dalton',1),</v>
      </c>
    </row>
    <row r="4" spans="1:10" x14ac:dyDescent="0.3">
      <c r="A4">
        <v>3</v>
      </c>
      <c r="B4" t="s">
        <v>199</v>
      </c>
      <c r="C4">
        <v>1</v>
      </c>
      <c r="E4" t="str">
        <f>"("&amp;A4&amp;",'"&amp;B4&amp;"',"&amp;C4&amp;")"&amp;IF(LEN(A5)&gt;0,",","")</f>
        <v>(3,'Baker Mayfield',1),</v>
      </c>
      <c r="J4" t="str" cm="1">
        <f t="array" aca="1" ref="J4" ca="1">MID(CELL("filename",A1),FIND("]",CELL("filename",A1))+1,255)</f>
        <v>Players</v>
      </c>
    </row>
    <row r="5" spans="1:10" x14ac:dyDescent="0.3">
      <c r="A5">
        <v>4</v>
      </c>
      <c r="B5" t="s">
        <v>126</v>
      </c>
      <c r="C5">
        <v>1</v>
      </c>
      <c r="E5" t="str">
        <f>"("&amp;A5&amp;",'"&amp;B5&amp;"',"&amp;C5&amp;")"&amp;IF(LEN(A6)&gt;0,",","")</f>
        <v>(4,'Ben Roethlisberger',1),</v>
      </c>
    </row>
    <row r="6" spans="1:10" x14ac:dyDescent="0.3">
      <c r="A6">
        <v>5</v>
      </c>
      <c r="B6" t="s">
        <v>180</v>
      </c>
      <c r="C6">
        <v>1</v>
      </c>
      <c r="E6" t="str">
        <f>"("&amp;A6&amp;",'"&amp;B6&amp;"',"&amp;C6&amp;")"&amp;IF(LEN(A7)&gt;0,",","")</f>
        <v>(5,'Blaine Gabbert',1),</v>
      </c>
    </row>
    <row r="7" spans="1:10" x14ac:dyDescent="0.3">
      <c r="A7">
        <v>6</v>
      </c>
      <c r="B7" t="s">
        <v>197</v>
      </c>
      <c r="C7">
        <v>1</v>
      </c>
      <c r="E7" t="str">
        <f>"("&amp;A7&amp;",'"&amp;B7&amp;"',"&amp;C7&amp;")"&amp;IF(LEN(A8)&gt;0,",","")</f>
        <v>(6,'Brandon Allen',1),</v>
      </c>
    </row>
    <row r="8" spans="1:10" x14ac:dyDescent="0.3">
      <c r="A8">
        <v>7</v>
      </c>
      <c r="B8" t="s">
        <v>144</v>
      </c>
      <c r="C8">
        <v>1</v>
      </c>
      <c r="E8" t="str">
        <f>"("&amp;A8&amp;",'"&amp;B8&amp;"',"&amp;C8&amp;")"&amp;IF(LEN(A9)&gt;0,",","")</f>
        <v>(7,'Brett Rypien',1),</v>
      </c>
    </row>
    <row r="9" spans="1:10" x14ac:dyDescent="0.3">
      <c r="A9">
        <v>8</v>
      </c>
      <c r="B9" t="s">
        <v>130</v>
      </c>
      <c r="C9">
        <v>1</v>
      </c>
      <c r="E9" t="str">
        <f>"("&amp;A9&amp;",'"&amp;B9&amp;"',"&amp;C9&amp;")"&amp;IF(LEN(A10)&gt;0,",","")</f>
        <v>(8,'Brian Hoyer',1),</v>
      </c>
    </row>
    <row r="10" spans="1:10" x14ac:dyDescent="0.3">
      <c r="A10">
        <v>9</v>
      </c>
      <c r="B10" t="s">
        <v>204</v>
      </c>
      <c r="C10">
        <v>1</v>
      </c>
      <c r="E10" t="str">
        <f>"("&amp;A10&amp;",'"&amp;B10&amp;"',"&amp;C10&amp;")"&amp;IF(LEN(A11)&gt;0,",","")</f>
        <v>(9,'Bryce Perkins',1),</v>
      </c>
    </row>
    <row r="11" spans="1:10" x14ac:dyDescent="0.3">
      <c r="A11">
        <v>10</v>
      </c>
      <c r="B11" t="s">
        <v>174</v>
      </c>
      <c r="C11">
        <v>1</v>
      </c>
      <c r="E11" t="str">
        <f>"("&amp;A11&amp;",'"&amp;B11&amp;"',"&amp;C11&amp;")"&amp;IF(LEN(A12)&gt;0,",","")</f>
        <v>(10,'Cam Newton',1),</v>
      </c>
    </row>
    <row r="12" spans="1:10" x14ac:dyDescent="0.3">
      <c r="A12">
        <v>11</v>
      </c>
      <c r="B12" t="s">
        <v>139</v>
      </c>
      <c r="C12">
        <v>1</v>
      </c>
      <c r="E12" t="str">
        <f>"("&amp;A12&amp;",'"&amp;B12&amp;"',"&amp;C12&amp;")"&amp;IF(LEN(A13)&gt;0,",","")</f>
        <v>(11,'Carson Wentz',1),</v>
      </c>
    </row>
    <row r="13" spans="1:10" x14ac:dyDescent="0.3">
      <c r="A13">
        <v>12</v>
      </c>
      <c r="B13" t="s">
        <v>123</v>
      </c>
      <c r="C13">
        <v>1</v>
      </c>
      <c r="E13" t="str">
        <f>"("&amp;A13&amp;",'"&amp;B13&amp;"',"&amp;C13&amp;")"&amp;IF(LEN(A14)&gt;0,",","")</f>
        <v>(12,'Case Keenum',1),</v>
      </c>
    </row>
    <row r="14" spans="1:10" x14ac:dyDescent="0.3">
      <c r="A14">
        <v>13</v>
      </c>
      <c r="B14" t="s">
        <v>146</v>
      </c>
      <c r="C14">
        <v>1</v>
      </c>
      <c r="E14" t="str">
        <f>"("&amp;A14&amp;",'"&amp;B14&amp;"',"&amp;C14&amp;")"&amp;IF(LEN(A15)&gt;0,",","")</f>
        <v>(13,'Chad Henne',1),</v>
      </c>
    </row>
    <row r="15" spans="1:10" x14ac:dyDescent="0.3">
      <c r="A15">
        <v>14</v>
      </c>
      <c r="B15" t="s">
        <v>150</v>
      </c>
      <c r="C15">
        <v>1</v>
      </c>
      <c r="E15" t="str">
        <f>"("&amp;A15&amp;",'"&amp;B15&amp;"',"&amp;C15&amp;")"&amp;IF(LEN(A16)&gt;0,",","")</f>
        <v>(14,'Chase Daniel',1),</v>
      </c>
    </row>
    <row r="16" spans="1:10" x14ac:dyDescent="0.3">
      <c r="A16">
        <v>15</v>
      </c>
      <c r="B16" t="s">
        <v>182</v>
      </c>
      <c r="C16">
        <v>1</v>
      </c>
      <c r="E16" t="str">
        <f>"("&amp;A16&amp;",'"&amp;B16&amp;"',"&amp;C16&amp;")"&amp;IF(LEN(A17)&gt;0,",","")</f>
        <v>(15,'Colt McCoy',1),</v>
      </c>
    </row>
    <row r="17" spans="1:5" x14ac:dyDescent="0.3">
      <c r="A17">
        <v>16</v>
      </c>
      <c r="B17" t="s">
        <v>162</v>
      </c>
      <c r="C17">
        <v>1</v>
      </c>
      <c r="E17" t="str">
        <f>"("&amp;A17&amp;",'"&amp;B17&amp;"',"&amp;C17&amp;")"&amp;IF(LEN(A18)&gt;0,",","")</f>
        <v>(16,'Cooper Rush',1),</v>
      </c>
    </row>
    <row r="18" spans="1:5" x14ac:dyDescent="0.3">
      <c r="A18">
        <v>17</v>
      </c>
      <c r="B18" t="s">
        <v>161</v>
      </c>
      <c r="C18">
        <v>1</v>
      </c>
      <c r="E18" t="str">
        <f>"("&amp;A18&amp;",'"&amp;B18&amp;"',"&amp;C18&amp;")"&amp;IF(LEN(A19)&gt;0,",","")</f>
        <v>(17,'Dak Prescott',1),</v>
      </c>
    </row>
    <row r="19" spans="1:5" x14ac:dyDescent="0.3">
      <c r="A19">
        <v>18</v>
      </c>
      <c r="B19" t="s">
        <v>202</v>
      </c>
      <c r="C19">
        <v>1</v>
      </c>
      <c r="E19" t="str">
        <f>"("&amp;A19&amp;",'"&amp;B19&amp;"',"&amp;C19&amp;")"&amp;IF(LEN(A20)&gt;0,",","")</f>
        <v>(18,'Daniel Jones',1),</v>
      </c>
    </row>
    <row r="20" spans="1:5" x14ac:dyDescent="0.3">
      <c r="A20">
        <v>19</v>
      </c>
      <c r="B20" t="s">
        <v>155</v>
      </c>
      <c r="C20">
        <v>1</v>
      </c>
      <c r="E20" t="str">
        <f>"("&amp;A20&amp;",'"&amp;B20&amp;"',"&amp;C20&amp;")"&amp;IF(LEN(A21)&gt;0,",","")</f>
        <v>(19,'David Blough',1),</v>
      </c>
    </row>
    <row r="21" spans="1:5" x14ac:dyDescent="0.3">
      <c r="A21">
        <v>20</v>
      </c>
      <c r="B21" t="s">
        <v>135</v>
      </c>
      <c r="C21">
        <v>1</v>
      </c>
      <c r="E21" t="str">
        <f>"("&amp;A21&amp;",'"&amp;B21&amp;"',"&amp;C21&amp;")"&amp;IF(LEN(A22)&gt;0,",","")</f>
        <v>(20,'Davis Mills',1),</v>
      </c>
    </row>
    <row r="22" spans="1:5" x14ac:dyDescent="0.3">
      <c r="A22">
        <v>21</v>
      </c>
      <c r="B22" t="s">
        <v>148</v>
      </c>
      <c r="C22">
        <v>1</v>
      </c>
      <c r="E22" t="str">
        <f>"("&amp;A22&amp;",'"&amp;B22&amp;"',"&amp;C22&amp;")"&amp;IF(LEN(A23)&gt;0,",","")</f>
        <v>(21,'Derek Carr',1),</v>
      </c>
    </row>
    <row r="23" spans="1:5" x14ac:dyDescent="0.3">
      <c r="A23">
        <v>22</v>
      </c>
      <c r="B23" t="s">
        <v>137</v>
      </c>
      <c r="C23">
        <v>1</v>
      </c>
      <c r="E23" t="str">
        <f>"("&amp;A23&amp;",'"&amp;B23&amp;"',"&amp;C23&amp;")"&amp;IF(LEN(A24)&gt;0,",","")</f>
        <v>(22,'Deshaun Watson',1),</v>
      </c>
    </row>
    <row r="24" spans="1:5" x14ac:dyDescent="0.3">
      <c r="A24">
        <v>23</v>
      </c>
      <c r="B24" t="s">
        <v>143</v>
      </c>
      <c r="C24">
        <v>1</v>
      </c>
      <c r="E24" t="str">
        <f>"("&amp;A24&amp;",'"&amp;B24&amp;"',"&amp;C24&amp;")"&amp;IF(LEN(A25)&gt;0,",","")</f>
        <v>(23,'Drew Lock',1),</v>
      </c>
    </row>
    <row r="25" spans="1:5" x14ac:dyDescent="0.3">
      <c r="A25">
        <v>24</v>
      </c>
      <c r="B25" t="s">
        <v>125</v>
      </c>
      <c r="C25">
        <v>1</v>
      </c>
      <c r="E25" t="str">
        <f>"("&amp;A25&amp;",'"&amp;B25&amp;"',"&amp;C25&amp;")"&amp;IF(LEN(A26)&gt;0,",","")</f>
        <v>(24,'Dwayne Haskins',1),</v>
      </c>
    </row>
    <row r="26" spans="1:5" x14ac:dyDescent="0.3">
      <c r="A26">
        <v>25</v>
      </c>
      <c r="B26" t="s">
        <v>152</v>
      </c>
      <c r="C26">
        <v>1</v>
      </c>
      <c r="E26" t="str">
        <f>"("&amp;A26&amp;",'"&amp;B26&amp;"',"&amp;C26&amp;")"&amp;IF(LEN(A27)&gt;0,",","")</f>
        <v>(25,'Easton Stick',1),</v>
      </c>
    </row>
    <row r="27" spans="1:5" x14ac:dyDescent="0.3">
      <c r="A27">
        <v>26</v>
      </c>
      <c r="B27" t="s">
        <v>171</v>
      </c>
      <c r="C27">
        <v>1</v>
      </c>
      <c r="E27" t="str">
        <f>"("&amp;A27&amp;",'"&amp;B27&amp;"',"&amp;C27&amp;")"&amp;IF(LEN(A28)&gt;0,",","")</f>
        <v>(26,'Feleipe Franks',1),</v>
      </c>
    </row>
    <row r="28" spans="1:5" x14ac:dyDescent="0.3">
      <c r="A28">
        <v>27</v>
      </c>
      <c r="B28" t="s">
        <v>166</v>
      </c>
      <c r="C28">
        <v>1</v>
      </c>
      <c r="E28" t="str">
        <f>"("&amp;A28&amp;",'"&amp;B28&amp;"',"&amp;C28&amp;")"&amp;IF(LEN(A29)&gt;0,",","")</f>
        <v>(27,'Gardner Minshew',1),</v>
      </c>
    </row>
    <row r="29" spans="1:5" x14ac:dyDescent="0.3">
      <c r="A29">
        <v>28</v>
      </c>
      <c r="B29" t="s">
        <v>169</v>
      </c>
      <c r="C29">
        <v>1</v>
      </c>
      <c r="E29" t="str">
        <f>"("&amp;A29&amp;",'"&amp;B29&amp;"',"&amp;C29&amp;")"&amp;IF(LEN(A30)&gt;0,",","")</f>
        <v>(28,'Garrett Gilbert',1),</v>
      </c>
    </row>
    <row r="30" spans="1:5" x14ac:dyDescent="0.3">
      <c r="A30">
        <v>29</v>
      </c>
      <c r="B30" t="s">
        <v>188</v>
      </c>
      <c r="C30">
        <v>1</v>
      </c>
      <c r="E30" t="str">
        <f>"("&amp;A30&amp;",'"&amp;B30&amp;"',"&amp;C30&amp;")"&amp;IF(LEN(A31)&gt;0,",","")</f>
        <v>(29,'Geno Smith',1),</v>
      </c>
    </row>
    <row r="31" spans="1:5" x14ac:dyDescent="0.3">
      <c r="A31">
        <v>30</v>
      </c>
      <c r="B31" t="s">
        <v>176</v>
      </c>
      <c r="C31">
        <v>1</v>
      </c>
      <c r="E31" t="str">
        <f>"("&amp;A31&amp;",'"&amp;B31&amp;"',"&amp;C31&amp;")"&amp;IF(LEN(A32)&gt;0,",","")</f>
        <v>(30,'Ian Book',1),</v>
      </c>
    </row>
    <row r="32" spans="1:5" x14ac:dyDescent="0.3">
      <c r="A32">
        <v>31</v>
      </c>
      <c r="B32" t="s">
        <v>187</v>
      </c>
      <c r="C32">
        <v>1</v>
      </c>
      <c r="E32" t="str">
        <f>"("&amp;A32&amp;",'"&amp;B32&amp;"',"&amp;C32&amp;")"&amp;IF(LEN(A33)&gt;0,",","")</f>
        <v>(31,'Jacob Eason',1),</v>
      </c>
    </row>
    <row r="33" spans="1:5" x14ac:dyDescent="0.3">
      <c r="A33">
        <v>32</v>
      </c>
      <c r="B33" t="s">
        <v>128</v>
      </c>
      <c r="C33">
        <v>1</v>
      </c>
      <c r="E33" t="str">
        <f>"("&amp;A33&amp;",'"&amp;B33&amp;"',"&amp;C33&amp;")"&amp;IF(LEN(A34)&gt;0,",","")</f>
        <v>(32,'Jacoby Brissett',1),</v>
      </c>
    </row>
    <row r="34" spans="1:5" x14ac:dyDescent="0.3">
      <c r="A34">
        <v>33</v>
      </c>
      <c r="B34" t="s">
        <v>163</v>
      </c>
      <c r="C34">
        <v>1</v>
      </c>
      <c r="E34" t="str">
        <f>"("&amp;A34&amp;",'"&amp;B34&amp;"',"&amp;C34&amp;")"&amp;IF(LEN(A35)&gt;0,",","")</f>
        <v>(33,'Jake Fromm',1),</v>
      </c>
    </row>
    <row r="35" spans="1:5" x14ac:dyDescent="0.3">
      <c r="A35">
        <v>34</v>
      </c>
      <c r="B35" t="s">
        <v>165</v>
      </c>
      <c r="C35">
        <v>1</v>
      </c>
      <c r="E35" t="str">
        <f>"("&amp;A35&amp;",'"&amp;B35&amp;"',"&amp;C35&amp;")"&amp;IF(LEN(A36)&gt;0,",","")</f>
        <v>(34,'Jalen Hurts',1),</v>
      </c>
    </row>
    <row r="36" spans="1:5" x14ac:dyDescent="0.3">
      <c r="A36">
        <v>35</v>
      </c>
      <c r="B36" t="s">
        <v>203</v>
      </c>
      <c r="C36">
        <v>1</v>
      </c>
      <c r="E36" t="str">
        <f>"("&amp;A36&amp;",'"&amp;B36&amp;"',"&amp;C36&amp;")"&amp;IF(LEN(A37)&gt;0,",","")</f>
        <v>(35,'Jameis Winston',1),</v>
      </c>
    </row>
    <row r="37" spans="1:5" x14ac:dyDescent="0.3">
      <c r="A37">
        <v>36</v>
      </c>
      <c r="B37" t="s">
        <v>156</v>
      </c>
      <c r="C37">
        <v>1</v>
      </c>
      <c r="E37" t="str">
        <f>"("&amp;A37&amp;",'"&amp;B37&amp;"',"&amp;C37&amp;")"&amp;IF(LEN(A38)&gt;0,",","")</f>
        <v>(36,'Jared Goff',1),</v>
      </c>
    </row>
    <row r="38" spans="1:5" x14ac:dyDescent="0.3">
      <c r="A38">
        <v>37</v>
      </c>
      <c r="B38" t="s">
        <v>132</v>
      </c>
      <c r="C38">
        <v>1</v>
      </c>
      <c r="E38" t="str">
        <f>"("&amp;A38&amp;",'"&amp;B38&amp;"',"&amp;C38&amp;")"&amp;IF(LEN(A39)&gt;0,",","")</f>
        <v>(37,'Jarrett Stidham',1),</v>
      </c>
    </row>
    <row r="39" spans="1:5" x14ac:dyDescent="0.3">
      <c r="A39">
        <v>38</v>
      </c>
      <c r="B39" t="s">
        <v>185</v>
      </c>
      <c r="C39">
        <v>1</v>
      </c>
      <c r="E39" t="str">
        <f>"("&amp;A39&amp;",'"&amp;B39&amp;"',"&amp;C39&amp;")"&amp;IF(LEN(A40)&gt;0,",","")</f>
        <v>(38,'Jimmy Garoppolo',1),</v>
      </c>
    </row>
    <row r="40" spans="1:5" x14ac:dyDescent="0.3">
      <c r="A40">
        <v>39</v>
      </c>
      <c r="B40" t="s">
        <v>198</v>
      </c>
      <c r="C40">
        <v>1</v>
      </c>
      <c r="E40" t="str">
        <f>"("&amp;A40&amp;",'"&amp;B40&amp;"',"&amp;C40&amp;")"&amp;IF(LEN(A41)&gt;0,",","")</f>
        <v>(39,'Joe Burrow',1),</v>
      </c>
    </row>
    <row r="41" spans="1:5" x14ac:dyDescent="0.3">
      <c r="A41">
        <v>40</v>
      </c>
      <c r="B41" t="s">
        <v>133</v>
      </c>
      <c r="C41">
        <v>1</v>
      </c>
      <c r="E41" t="str">
        <f>"("&amp;A41&amp;",'"&amp;B41&amp;"',"&amp;C41&amp;")"&amp;IF(LEN(A42)&gt;0,",","")</f>
        <v>(40,'Joe Flacco',1),</v>
      </c>
    </row>
    <row r="42" spans="1:5" x14ac:dyDescent="0.3">
      <c r="A42">
        <v>41</v>
      </c>
      <c r="B42" t="s">
        <v>206</v>
      </c>
      <c r="C42">
        <v>1</v>
      </c>
      <c r="E42" t="str">
        <f>"("&amp;A42&amp;",'"&amp;B42&amp;"',"&amp;C42&amp;")"&amp;IF(LEN(A43)&gt;0,",","")</f>
        <v>(41,'John Wolford',1),</v>
      </c>
    </row>
    <row r="43" spans="1:5" x14ac:dyDescent="0.3">
      <c r="A43">
        <v>42</v>
      </c>
      <c r="B43" t="s">
        <v>157</v>
      </c>
      <c r="C43">
        <v>1</v>
      </c>
      <c r="E43" t="str">
        <f>"("&amp;A43&amp;",'"&amp;B43&amp;"',"&amp;C43&amp;")"&amp;IF(LEN(A44)&gt;0,",","")</f>
        <v>(42,'Jordan Love',1),</v>
      </c>
    </row>
    <row r="44" spans="1:5" x14ac:dyDescent="0.3">
      <c r="A44">
        <v>43</v>
      </c>
      <c r="B44" t="s">
        <v>192</v>
      </c>
      <c r="C44">
        <v>1</v>
      </c>
      <c r="E44" t="str">
        <f>"("&amp;A44&amp;",'"&amp;B44&amp;"',"&amp;C44&amp;")"&amp;IF(LEN(A45)&gt;0,",","")</f>
        <v>(43,'Josh Allen',1),</v>
      </c>
    </row>
    <row r="45" spans="1:5" x14ac:dyDescent="0.3">
      <c r="A45">
        <v>44</v>
      </c>
      <c r="B45" t="s">
        <v>190</v>
      </c>
      <c r="C45">
        <v>1</v>
      </c>
      <c r="E45" t="str">
        <f>"("&amp;A45&amp;",'"&amp;B45&amp;"',"&amp;C45&amp;")"&amp;IF(LEN(A46)&gt;0,",","")</f>
        <v>(44,'Josh Johnson',1),</v>
      </c>
    </row>
    <row r="46" spans="1:5" x14ac:dyDescent="0.3">
      <c r="A46">
        <v>45</v>
      </c>
      <c r="B46" t="s">
        <v>172</v>
      </c>
      <c r="C46">
        <v>1</v>
      </c>
      <c r="E46" t="str">
        <f>"("&amp;A46&amp;",'"&amp;B46&amp;"',"&amp;C46&amp;")"&amp;IF(LEN(A47)&gt;0,",","")</f>
        <v>(45,'Josh Rosen',1),</v>
      </c>
    </row>
    <row r="47" spans="1:5" x14ac:dyDescent="0.3">
      <c r="A47">
        <v>46</v>
      </c>
      <c r="B47" t="s">
        <v>201</v>
      </c>
      <c r="C47">
        <v>1</v>
      </c>
      <c r="E47" t="str">
        <f>"("&amp;A47&amp;",'"&amp;B47&amp;"',"&amp;C47&amp;")"&amp;IF(LEN(A48)&gt;0,",","")</f>
        <v>(46,'Justin Fields',1),</v>
      </c>
    </row>
    <row r="48" spans="1:5" x14ac:dyDescent="0.3">
      <c r="A48">
        <v>47</v>
      </c>
      <c r="B48" t="s">
        <v>151</v>
      </c>
      <c r="C48">
        <v>1</v>
      </c>
      <c r="E48" t="str">
        <f>"("&amp;A48&amp;",'"&amp;B48&amp;"',"&amp;C48&amp;")"&amp;IF(LEN(A49)&gt;0,",","")</f>
        <v>(47,'Justin Herbert',1),</v>
      </c>
    </row>
    <row r="49" spans="1:5" x14ac:dyDescent="0.3">
      <c r="A49">
        <v>48</v>
      </c>
      <c r="B49" t="s">
        <v>160</v>
      </c>
      <c r="C49">
        <v>1</v>
      </c>
      <c r="E49" t="str">
        <f>"("&amp;A49&amp;",'"&amp;B49&amp;"',"&amp;C49&amp;")"&amp;IF(LEN(A50)&gt;0,",","")</f>
        <v>(48,'Kellen Mond',1),</v>
      </c>
    </row>
    <row r="50" spans="1:5" x14ac:dyDescent="0.3">
      <c r="A50">
        <v>49</v>
      </c>
      <c r="B50" t="s">
        <v>159</v>
      </c>
      <c r="C50">
        <v>1</v>
      </c>
      <c r="E50" t="str">
        <f>"("&amp;A50&amp;",'"&amp;B50&amp;"',"&amp;C50&amp;")"&amp;IF(LEN(A51)&gt;0,",","")</f>
        <v>(49,'Kirk Cousins',1),</v>
      </c>
    </row>
    <row r="51" spans="1:5" x14ac:dyDescent="0.3">
      <c r="A51">
        <v>50</v>
      </c>
      <c r="B51" t="s">
        <v>168</v>
      </c>
      <c r="C51">
        <v>1</v>
      </c>
      <c r="E51" t="str">
        <f>"("&amp;A51&amp;",'"&amp;B51&amp;"',"&amp;C51&amp;")"&amp;IF(LEN(A52)&gt;0,",","")</f>
        <v>(50,'Kyle Allen',1),</v>
      </c>
    </row>
    <row r="52" spans="1:5" x14ac:dyDescent="0.3">
      <c r="A52">
        <v>51</v>
      </c>
      <c r="B52" t="s">
        <v>181</v>
      </c>
      <c r="C52">
        <v>1</v>
      </c>
      <c r="E52" t="str">
        <f>"("&amp;A52&amp;",'"&amp;B52&amp;"',"&amp;C52&amp;")"&amp;IF(LEN(A53)&gt;0,",","")</f>
        <v>(51,'Kyle Trask',1),</v>
      </c>
    </row>
    <row r="53" spans="1:5" x14ac:dyDescent="0.3">
      <c r="A53">
        <v>52</v>
      </c>
      <c r="B53" t="s">
        <v>184</v>
      </c>
      <c r="C53">
        <v>1</v>
      </c>
      <c r="E53" t="str">
        <f>"("&amp;A53&amp;",'"&amp;B53&amp;"',"&amp;C53&amp;")"&amp;IF(LEN(A54)&gt;0,",","")</f>
        <v>(52,'Kyler Murray',1),</v>
      </c>
    </row>
    <row r="54" spans="1:5" x14ac:dyDescent="0.3">
      <c r="A54">
        <v>53</v>
      </c>
      <c r="B54" t="s">
        <v>122</v>
      </c>
      <c r="C54">
        <v>1</v>
      </c>
      <c r="E54" t="str">
        <f>"("&amp;A54&amp;",'"&amp;B54&amp;"',"&amp;C54&amp;")"&amp;IF(LEN(A55)&gt;0,",","")</f>
        <v>(53,'Lamar Jackson',1),</v>
      </c>
    </row>
    <row r="55" spans="1:5" x14ac:dyDescent="0.3">
      <c r="A55">
        <v>54</v>
      </c>
      <c r="B55" t="s">
        <v>142</v>
      </c>
      <c r="C55">
        <v>1</v>
      </c>
      <c r="E55" t="str">
        <f>"("&amp;A55&amp;",'"&amp;B55&amp;"',"&amp;C55&amp;")"&amp;IF(LEN(A56)&gt;0,",","")</f>
        <v>(54,'Logan Woodside',1),</v>
      </c>
    </row>
    <row r="56" spans="1:5" x14ac:dyDescent="0.3">
      <c r="A56">
        <v>55</v>
      </c>
      <c r="B56" t="s">
        <v>131</v>
      </c>
      <c r="C56">
        <v>1</v>
      </c>
      <c r="E56" t="str">
        <f>"("&amp;A56&amp;",'"&amp;B56&amp;"',"&amp;C56&amp;")"&amp;IF(LEN(A57)&gt;0,",","")</f>
        <v>(55,'Mac Jones',1),</v>
      </c>
    </row>
    <row r="57" spans="1:5" x14ac:dyDescent="0.3">
      <c r="A57">
        <v>56</v>
      </c>
      <c r="B57" t="s">
        <v>149</v>
      </c>
      <c r="C57">
        <v>1</v>
      </c>
      <c r="E57" t="str">
        <f>"("&amp;A57&amp;",'"&amp;B57&amp;"',"&amp;C57&amp;")"&amp;IF(LEN(A58)&gt;0,",","")</f>
        <v>(56,'Marcus Mariota',1),</v>
      </c>
    </row>
    <row r="58" spans="1:5" x14ac:dyDescent="0.3">
      <c r="A58">
        <v>57</v>
      </c>
      <c r="B58" t="s">
        <v>191</v>
      </c>
      <c r="C58">
        <v>1</v>
      </c>
      <c r="E58" t="str">
        <f>"("&amp;A58&amp;",'"&amp;B58&amp;"',"&amp;C58&amp;")"&amp;IF(LEN(A59)&gt;0,",","")</f>
        <v>(57,'Mason Rudolph',1),</v>
      </c>
    </row>
    <row r="59" spans="1:5" x14ac:dyDescent="0.3">
      <c r="A59">
        <v>58</v>
      </c>
      <c r="B59" t="s">
        <v>196</v>
      </c>
      <c r="C59">
        <v>1</v>
      </c>
      <c r="E59" t="str">
        <f>"("&amp;A59&amp;",'"&amp;B59&amp;"',"&amp;C59&amp;")"&amp;IF(LEN(A60)&gt;0,",","")</f>
        <v>(58,'Matt Ryan',1),</v>
      </c>
    </row>
    <row r="60" spans="1:5" x14ac:dyDescent="0.3">
      <c r="A60">
        <v>59</v>
      </c>
      <c r="B60" t="s">
        <v>205</v>
      </c>
      <c r="C60">
        <v>1</v>
      </c>
      <c r="E60" t="str">
        <f>"("&amp;A60&amp;",'"&amp;B60&amp;"',"&amp;C60&amp;")"&amp;IF(LEN(A61)&gt;0,",","")</f>
        <v>(59,'Matthew Stafford',1),</v>
      </c>
    </row>
    <row r="61" spans="1:5" x14ac:dyDescent="0.3">
      <c r="A61">
        <v>60</v>
      </c>
      <c r="B61" t="s">
        <v>164</v>
      </c>
      <c r="C61">
        <v>1</v>
      </c>
      <c r="E61" t="str">
        <f>"("&amp;A61&amp;",'"&amp;B61&amp;"',"&amp;C61&amp;")"&amp;IF(LEN(A62)&gt;0,",","")</f>
        <v>(60,'Mike Glennon',1),</v>
      </c>
    </row>
    <row r="62" spans="1:5" x14ac:dyDescent="0.3">
      <c r="A62">
        <v>61</v>
      </c>
      <c r="B62" t="s">
        <v>193</v>
      </c>
      <c r="C62">
        <v>1</v>
      </c>
      <c r="E62" t="str">
        <f>"("&amp;A62&amp;",'"&amp;B62&amp;"',"&amp;C62&amp;")"&amp;IF(LEN(A63)&gt;0,",","")</f>
        <v>(61,'Mike White',1),</v>
      </c>
    </row>
    <row r="63" spans="1:5" x14ac:dyDescent="0.3">
      <c r="A63">
        <v>62</v>
      </c>
      <c r="B63" t="s">
        <v>127</v>
      </c>
      <c r="C63">
        <v>1</v>
      </c>
      <c r="E63" t="str">
        <f>"("&amp;A63&amp;",'"&amp;B63&amp;"',"&amp;C63&amp;")"&amp;IF(LEN(A64)&gt;0,",","")</f>
        <v>(62,'Mitchell Trubisky',1),</v>
      </c>
    </row>
    <row r="64" spans="1:5" x14ac:dyDescent="0.3">
      <c r="A64">
        <v>63</v>
      </c>
      <c r="B64" t="s">
        <v>154</v>
      </c>
      <c r="C64">
        <v>1</v>
      </c>
      <c r="E64" t="str">
        <f>"("&amp;A64&amp;",'"&amp;B64&amp;"',"&amp;C64&amp;")"&amp;IF(LEN(A65)&gt;0,",","")</f>
        <v>(63,'Nick Foles',1),</v>
      </c>
    </row>
    <row r="65" spans="1:5" x14ac:dyDescent="0.3">
      <c r="A65">
        <v>64</v>
      </c>
      <c r="B65" t="s">
        <v>124</v>
      </c>
      <c r="C65">
        <v>1</v>
      </c>
      <c r="E65" t="str">
        <f>"("&amp;A65&amp;",'"&amp;B65&amp;"',"&amp;C65&amp;")"&amp;IF(LEN(A66)&gt;0,",","")</f>
        <v>(64,'Nick Mullens',1),</v>
      </c>
    </row>
    <row r="66" spans="1:5" x14ac:dyDescent="0.3">
      <c r="A66">
        <v>65</v>
      </c>
      <c r="B66" t="s">
        <v>175</v>
      </c>
      <c r="C66">
        <v>1</v>
      </c>
      <c r="E66" t="str">
        <f>"("&amp;A66&amp;",'"&amp;B66&amp;"',"&amp;C66&amp;")"&amp;IF(LEN(A67)&gt;0,",","")</f>
        <v>(65,'P. J. Walker',1),</v>
      </c>
    </row>
    <row r="67" spans="1:5" x14ac:dyDescent="0.3">
      <c r="A67">
        <v>66</v>
      </c>
      <c r="B67" t="s">
        <v>147</v>
      </c>
      <c r="C67">
        <v>1</v>
      </c>
      <c r="E67" t="str">
        <f>"("&amp;A67&amp;",'"&amp;B67&amp;"',"&amp;C67&amp;")"&amp;IF(LEN(A68)&gt;0,",","")</f>
        <v>(66,'Patrick Mahomes',1),</v>
      </c>
    </row>
    <row r="68" spans="1:5" x14ac:dyDescent="0.3">
      <c r="A68">
        <v>67</v>
      </c>
      <c r="B68" t="s">
        <v>167</v>
      </c>
      <c r="C68">
        <v>1</v>
      </c>
      <c r="E68" t="str">
        <f>"("&amp;A68&amp;",'"&amp;B68&amp;"',"&amp;C68&amp;")"&amp;IF(LEN(A69)&gt;0,",","")</f>
        <v>(67,'Reid Sinnett',1),</v>
      </c>
    </row>
    <row r="69" spans="1:5" x14ac:dyDescent="0.3">
      <c r="A69">
        <v>68</v>
      </c>
      <c r="B69" t="s">
        <v>189</v>
      </c>
      <c r="C69">
        <v>1</v>
      </c>
      <c r="E69" t="str">
        <f>"("&amp;A69&amp;",'"&amp;B69&amp;"',"&amp;C69&amp;")"&amp;IF(LEN(A70)&gt;0,",","")</f>
        <v>(68,'Russell Wilson',1),</v>
      </c>
    </row>
    <row r="70" spans="1:5" x14ac:dyDescent="0.3">
      <c r="A70">
        <v>69</v>
      </c>
      <c r="B70" t="s">
        <v>141</v>
      </c>
      <c r="C70">
        <v>1</v>
      </c>
      <c r="E70" t="str">
        <f>"("&amp;A70&amp;",'"&amp;B70&amp;"',"&amp;C70&amp;")"&amp;IF(LEN(A71)&gt;0,",","")</f>
        <v>(69,'Ryan Tannehill',1),</v>
      </c>
    </row>
    <row r="71" spans="1:5" x14ac:dyDescent="0.3">
      <c r="A71">
        <v>70</v>
      </c>
      <c r="B71" t="s">
        <v>173</v>
      </c>
      <c r="C71">
        <v>1</v>
      </c>
      <c r="E71" t="str">
        <f>"("&amp;A71&amp;",'"&amp;B71&amp;"',"&amp;C71&amp;")"&amp;IF(LEN(A72)&gt;0,",","")</f>
        <v>(70,'Sam Darnold',1),</v>
      </c>
    </row>
    <row r="72" spans="1:5" x14ac:dyDescent="0.3">
      <c r="A72">
        <v>71</v>
      </c>
      <c r="B72" t="s">
        <v>138</v>
      </c>
      <c r="C72">
        <v>1</v>
      </c>
      <c r="E72" t="str">
        <f>"("&amp;A72&amp;",'"&amp;B72&amp;"',"&amp;C72&amp;")"&amp;IF(LEN(A73)&gt;0,",","")</f>
        <v>(71,'Sam Ehlinger',1),</v>
      </c>
    </row>
    <row r="73" spans="1:5" x14ac:dyDescent="0.3">
      <c r="A73">
        <v>72</v>
      </c>
      <c r="B73" t="s">
        <v>195</v>
      </c>
      <c r="C73">
        <v>1</v>
      </c>
      <c r="E73" t="str">
        <f>"("&amp;A73&amp;",'"&amp;B73&amp;"',"&amp;C73&amp;")"&amp;IF(LEN(A74)&gt;0,",","")</f>
        <v>(72,'Sean Mannion',1),</v>
      </c>
    </row>
    <row r="74" spans="1:5" x14ac:dyDescent="0.3">
      <c r="A74">
        <v>73</v>
      </c>
      <c r="B74" t="s">
        <v>145</v>
      </c>
      <c r="C74">
        <v>1</v>
      </c>
      <c r="E74" t="str">
        <f>"("&amp;A74&amp;",'"&amp;B74&amp;"',"&amp;C74&amp;")"&amp;IF(LEN(A75)&gt;0,",","")</f>
        <v>(73,'Shane Buechele',1),</v>
      </c>
    </row>
    <row r="75" spans="1:5" x14ac:dyDescent="0.3">
      <c r="A75">
        <v>74</v>
      </c>
      <c r="B75" t="s">
        <v>170</v>
      </c>
      <c r="C75">
        <v>1</v>
      </c>
      <c r="E75" t="str">
        <f>"("&amp;A75&amp;",'"&amp;B75&amp;"',"&amp;C75&amp;")"&amp;IF(LEN(A76)&gt;0,",","")</f>
        <v>(74,'Taylor Heinicke',1),</v>
      </c>
    </row>
    <row r="76" spans="1:5" x14ac:dyDescent="0.3">
      <c r="A76">
        <v>75</v>
      </c>
      <c r="B76" t="s">
        <v>177</v>
      </c>
      <c r="C76">
        <v>1</v>
      </c>
      <c r="E76" t="str">
        <f>"("&amp;A76&amp;",'"&amp;B76&amp;"',"&amp;C76&amp;")"&amp;IF(LEN(A77)&gt;0,",","")</f>
        <v>(75,'Taysom Hill',1),</v>
      </c>
    </row>
    <row r="77" spans="1:5" x14ac:dyDescent="0.3">
      <c r="A77">
        <v>76</v>
      </c>
      <c r="B77" t="s">
        <v>200</v>
      </c>
      <c r="C77">
        <v>1</v>
      </c>
      <c r="E77" t="str">
        <f>"("&amp;A77&amp;",'"&amp;B77&amp;"',"&amp;C77&amp;")"&amp;IF(LEN(A78)&gt;0,",","")</f>
        <v>(76,'Teddy Bridgewater',1),</v>
      </c>
    </row>
    <row r="78" spans="1:5" x14ac:dyDescent="0.3">
      <c r="A78">
        <v>77</v>
      </c>
      <c r="B78" t="s">
        <v>194</v>
      </c>
      <c r="C78">
        <v>1</v>
      </c>
      <c r="E78" t="str">
        <f>"("&amp;A78&amp;",'"&amp;B78&amp;"',"&amp;C78&amp;")"&amp;IF(LEN(A79)&gt;0,",","")</f>
        <v>(77,'Tim Boyle',1),</v>
      </c>
    </row>
    <row r="79" spans="1:5" x14ac:dyDescent="0.3">
      <c r="A79">
        <v>78</v>
      </c>
      <c r="B79" t="s">
        <v>179</v>
      </c>
      <c r="C79">
        <v>1</v>
      </c>
      <c r="E79" t="str">
        <f>"("&amp;A79&amp;",'"&amp;B79&amp;"',"&amp;C79&amp;")"&amp;IF(LEN(A80)&gt;0,",","")</f>
        <v>(78,'Tom Brady',1),</v>
      </c>
    </row>
    <row r="80" spans="1:5" x14ac:dyDescent="0.3">
      <c r="A80">
        <v>79</v>
      </c>
      <c r="B80" t="s">
        <v>183</v>
      </c>
      <c r="C80">
        <v>1</v>
      </c>
      <c r="E80" t="str">
        <f>"("&amp;A80&amp;",'"&amp;B80&amp;"',"&amp;C80&amp;")"&amp;IF(LEN(A81)&gt;0,",","")</f>
        <v>(79,'Trace McSorley',1),</v>
      </c>
    </row>
    <row r="81" spans="1:5" x14ac:dyDescent="0.3">
      <c r="A81">
        <v>80</v>
      </c>
      <c r="B81" t="s">
        <v>140</v>
      </c>
      <c r="C81">
        <v>1</v>
      </c>
      <c r="E81" t="str">
        <f>"("&amp;A81&amp;",'"&amp;B81&amp;"',"&amp;C81&amp;")"&amp;IF(LEN(A82)&gt;0,",","")</f>
        <v>(80,'Trevor Lawrence',1),</v>
      </c>
    </row>
    <row r="82" spans="1:5" x14ac:dyDescent="0.3">
      <c r="A82">
        <v>81</v>
      </c>
      <c r="B82" t="s">
        <v>178</v>
      </c>
      <c r="C82">
        <v>1</v>
      </c>
      <c r="E82" t="str">
        <f>"("&amp;A82&amp;",'"&amp;B82&amp;"',"&amp;C82&amp;")"&amp;IF(LEN(A83)&gt;0,",","")</f>
        <v>(81,'Trevor Siemian',1),</v>
      </c>
    </row>
    <row r="83" spans="1:5" x14ac:dyDescent="0.3">
      <c r="A83">
        <v>82</v>
      </c>
      <c r="B83" t="s">
        <v>186</v>
      </c>
      <c r="C83">
        <v>1</v>
      </c>
      <c r="E83" t="str">
        <f>"("&amp;A83&amp;",'"&amp;B83&amp;"',"&amp;C83&amp;")"&amp;IF(LEN(A84)&gt;0,",","")</f>
        <v>(82,'Trey Lance',1),</v>
      </c>
    </row>
    <row r="84" spans="1:5" x14ac:dyDescent="0.3">
      <c r="A84">
        <v>83</v>
      </c>
      <c r="B84" t="s">
        <v>129</v>
      </c>
      <c r="C84">
        <v>1</v>
      </c>
      <c r="E84" t="str">
        <f>"("&amp;A84&amp;",'"&amp;B84&amp;"',"&amp;C84&amp;")"&amp;IF(LEN(A85)&gt;0,",","")</f>
        <v>(83,'Tua Tagovailoa',1),</v>
      </c>
    </row>
    <row r="85" spans="1:5" x14ac:dyDescent="0.3">
      <c r="A85">
        <v>84</v>
      </c>
      <c r="B85" t="s">
        <v>121</v>
      </c>
      <c r="C85">
        <v>1</v>
      </c>
      <c r="E85" t="str">
        <f>"("&amp;A85&amp;",'"&amp;B85&amp;"',"&amp;C85&amp;")"&amp;IF(LEN(A86)&gt;0,",","")</f>
        <v>(84,'Tyler Huntley',1),</v>
      </c>
    </row>
    <row r="86" spans="1:5" x14ac:dyDescent="0.3">
      <c r="A86">
        <v>85</v>
      </c>
      <c r="B86" t="s">
        <v>136</v>
      </c>
      <c r="C86">
        <v>1</v>
      </c>
      <c r="E86" t="str">
        <f>"("&amp;A86&amp;",'"&amp;B86&amp;"',"&amp;C86&amp;")"&amp;IF(LEN(A87)&gt;0,",","")</f>
        <v>(85,'Tyrod Taylor',1),</v>
      </c>
    </row>
    <row r="87" spans="1:5" x14ac:dyDescent="0.3">
      <c r="A87">
        <v>86</v>
      </c>
      <c r="B87" t="s">
        <v>134</v>
      </c>
      <c r="C87">
        <v>1</v>
      </c>
      <c r="E87" t="str">
        <f>"("&amp;A87&amp;",'"&amp;B87&amp;"',"&amp;C87&amp;")"&amp;IF(LEN(A88)&gt;0,",","")</f>
        <v>(86,'Zach Wilson',1),</v>
      </c>
    </row>
    <row r="88" spans="1:5" x14ac:dyDescent="0.3">
      <c r="A88">
        <v>87</v>
      </c>
      <c r="B88" t="s">
        <v>213</v>
      </c>
      <c r="C88">
        <v>1</v>
      </c>
      <c r="E88" t="str">
        <f>"("&amp;A88&amp;",'"&amp;B88&amp;"',"&amp;C88&amp;")"&amp;IF(LEN(A89)&gt;0,",","")</f>
        <v>(87,'Bailey Zappe',1),</v>
      </c>
    </row>
    <row r="89" spans="1:5" x14ac:dyDescent="0.3">
      <c r="A89">
        <v>88</v>
      </c>
      <c r="B89" t="s">
        <v>211</v>
      </c>
      <c r="C89">
        <v>1</v>
      </c>
      <c r="E89" t="str">
        <f>"("&amp;A89&amp;",'"&amp;B89&amp;"',"&amp;C89&amp;")"&amp;IF(LEN(A90)&gt;0,",","")</f>
        <v>(88,'Carson Strong',1),</v>
      </c>
    </row>
    <row r="90" spans="1:5" x14ac:dyDescent="0.3">
      <c r="A90">
        <v>89</v>
      </c>
      <c r="B90" t="s">
        <v>212</v>
      </c>
      <c r="C90">
        <v>1</v>
      </c>
      <c r="E90" t="str">
        <f>"("&amp;A90&amp;",'"&amp;B90&amp;"',"&amp;C90&amp;")"&amp;IF(LEN(A91)&gt;0,",","")</f>
        <v>(89,'Desmond Ridder',1),</v>
      </c>
    </row>
    <row r="91" spans="1:5" x14ac:dyDescent="0.3">
      <c r="A91">
        <v>90</v>
      </c>
      <c r="B91" t="s">
        <v>207</v>
      </c>
      <c r="C91">
        <v>1</v>
      </c>
      <c r="E91" t="str">
        <f>"("&amp;A91&amp;",'"&amp;B91&amp;"',"&amp;C91&amp;")"&amp;IF(LEN(A92)&gt;0,",","")</f>
        <v>(90,'Kenny Pickett',1),</v>
      </c>
    </row>
    <row r="92" spans="1:5" x14ac:dyDescent="0.3">
      <c r="A92">
        <v>91</v>
      </c>
      <c r="B92" t="s">
        <v>209</v>
      </c>
      <c r="C92">
        <v>1</v>
      </c>
      <c r="E92" t="str">
        <f>"("&amp;A92&amp;",'"&amp;B92&amp;"',"&amp;C92&amp;")"&amp;IF(LEN(A93)&gt;0,",","")</f>
        <v>(91,'Malik Willis',1),</v>
      </c>
    </row>
    <row r="93" spans="1:5" x14ac:dyDescent="0.3">
      <c r="A93">
        <v>92</v>
      </c>
      <c r="B93" t="s">
        <v>210</v>
      </c>
      <c r="C93">
        <v>1</v>
      </c>
      <c r="E93" t="str">
        <f>"("&amp;A93&amp;",'"&amp;B93&amp;"',"&amp;C93&amp;")"&amp;IF(LEN(A94)&gt;0,",","")</f>
        <v>(92,'Matt Corral',1),</v>
      </c>
    </row>
    <row r="94" spans="1:5" x14ac:dyDescent="0.3">
      <c r="A94">
        <v>93</v>
      </c>
      <c r="B94" t="s">
        <v>208</v>
      </c>
      <c r="C94">
        <v>1</v>
      </c>
      <c r="E94" t="str">
        <f>"("&amp;A94&amp;",'"&amp;B94&amp;"',"&amp;C94&amp;")"&amp;IF(LEN(A95)&gt;0,",","")</f>
        <v>(93,'Sam Howell',1)</v>
      </c>
    </row>
  </sheetData>
  <autoFilter ref="A1:C94" xr:uid="{FB509DC1-998D-4BFD-AC70-46B5E715D944}"/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217</v>
      </c>
      <c r="B1" s="1" t="s">
        <v>12</v>
      </c>
      <c r="C1" s="1" t="s">
        <v>120</v>
      </c>
      <c r="D1" s="1" t="s">
        <v>215</v>
      </c>
      <c r="E1" s="1" t="s">
        <v>218</v>
      </c>
      <c r="F1" s="1" t="s">
        <v>219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4" sqref="D1:D4"/>
    </sheetView>
  </sheetViews>
  <sheetFormatPr defaultRowHeight="14.4" x14ac:dyDescent="0.3"/>
  <cols>
    <col min="1" max="1" width="7" bestFit="1" customWidth="1"/>
    <col min="2" max="2" width="17.44140625" bestFit="1" customWidth="1"/>
    <col min="3" max="3" width="17.44140625" customWidth="1"/>
  </cols>
  <sheetData>
    <row r="1" spans="1:4" x14ac:dyDescent="0.3">
      <c r="A1" s="5" t="s">
        <v>223</v>
      </c>
      <c r="B1" s="1" t="s">
        <v>120</v>
      </c>
      <c r="C1" s="1"/>
      <c r="D1" t="str" cm="1">
        <f t="array" aca="1" ref="D1" ca="1">"INSERT INTO the_qb_carousel."&amp;MID(CELL("filename",A1),FIND("]",CELL("filename",A1))+1,255)&amp;"("&amp;_xlfn.TEXTJOIN(",",FALSE,A1:B1)&amp;") VALUES"</f>
        <v>INSERT INTO the_qb_carousel.Roles(RoleID,Name) VALUES</v>
      </c>
    </row>
    <row r="2" spans="1:4" x14ac:dyDescent="0.3">
      <c r="A2" s="6">
        <v>1</v>
      </c>
      <c r="B2" s="6" t="s">
        <v>228</v>
      </c>
      <c r="C2" s="6"/>
      <c r="D2" t="str">
        <f>"("&amp;A2&amp;",'"&amp;B2&amp;"')"&amp;IF(LEN(A3)&gt;0,",","")</f>
        <v>(1,'ROLE_USER'),</v>
      </c>
    </row>
    <row r="3" spans="1:4" x14ac:dyDescent="0.3">
      <c r="A3" s="6">
        <v>2</v>
      </c>
      <c r="B3" s="6" t="s">
        <v>249</v>
      </c>
      <c r="C3" s="6"/>
      <c r="D3" t="str">
        <f t="shared" ref="D3:D4" si="0">"("&amp;A3&amp;",'"&amp;B3&amp;"')"&amp;IF(LEN(A4)&gt;0,",","")</f>
        <v>(2,'ROLE_TESTER'),</v>
      </c>
    </row>
    <row r="4" spans="1:4" x14ac:dyDescent="0.3">
      <c r="A4" s="6">
        <v>3</v>
      </c>
      <c r="B4" s="6" t="s">
        <v>229</v>
      </c>
      <c r="C4" s="6"/>
      <c r="D4" t="str">
        <f t="shared" si="0"/>
        <v>(3,'ROLE_ADMIN')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226</v>
      </c>
      <c r="D1" s="1" t="s">
        <v>117</v>
      </c>
      <c r="E1" s="1" t="s">
        <v>227</v>
      </c>
      <c r="F1" s="1" t="s">
        <v>225</v>
      </c>
      <c r="G1" s="1" t="s">
        <v>119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118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224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16" sqref="I16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82</v>
      </c>
      <c r="B1" s="1" t="s">
        <v>12</v>
      </c>
      <c r="C1" s="1" t="s">
        <v>214</v>
      </c>
      <c r="D1" s="1" t="s">
        <v>240</v>
      </c>
      <c r="E1" s="1" t="s">
        <v>241</v>
      </c>
      <c r="F1" s="1" t="s">
        <v>244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"('"&amp;A2&amp;"',"&amp;B2&amp;",'"&amp;C2&amp;"','"&amp;D2&amp;"','"&amp;E2&amp;"',"&amp;F2&amp;","&amp;G2&amp;")"&amp;IF(LEN(A3)&gt;0,",",";")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"('"&amp;A3&amp;"',"&amp;B3&amp;",'"&amp;C3&amp;"','"&amp;D3&amp;"','"&amp;E3&amp;"',"&amp;F3&amp;","&amp;G3&amp;")"&amp;IF(LEN(A4)&gt;0,",",";")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('8',2023,'4','9','10',0,1);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230</v>
      </c>
      <c r="B1" s="1" t="s">
        <v>231</v>
      </c>
      <c r="C1" s="1" t="s">
        <v>235</v>
      </c>
      <c r="D1" s="1" t="s">
        <v>232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234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HH:MM")&amp;"'","NULL")&amp;","&amp;D2&amp;")"&amp;IF(LEN(A3)&gt;0,",",";")</f>
        <v>(1,'KO of 2021 Regular Season opener','2021-09-10 00:20',1),</v>
      </c>
    </row>
    <row r="3" spans="1:6" x14ac:dyDescent="0.3">
      <c r="A3">
        <v>2</v>
      </c>
      <c r="B3" t="s">
        <v>243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HH:MM")&amp;"'","NULL")&amp;","&amp;D3&amp;")"&amp;IF(LEN(A4)&gt;0,",",";")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236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237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233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242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105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238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239</v>
      </c>
      <c r="C11" s="3">
        <v>45044</v>
      </c>
      <c r="D11">
        <v>0</v>
      </c>
      <c r="F11" t="str">
        <f t="shared" si="0"/>
        <v>(10,'Start of 2023 NFL Draft','2023-04-28 00:00',0);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82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C6"/>
  <sheetViews>
    <sheetView workbookViewId="0">
      <selection activeCell="K6" sqref="K6"/>
    </sheetView>
  </sheetViews>
  <sheetFormatPr defaultRowHeight="14.4" x14ac:dyDescent="0.3"/>
  <cols>
    <col min="1" max="1" width="15.77734375" bestFit="1" customWidth="1"/>
    <col min="2" max="2" width="14.5546875" bestFit="1" customWidth="1"/>
  </cols>
  <sheetData>
    <row r="1" spans="1:3" s="1" customFormat="1" x14ac:dyDescent="0.3">
      <c r="A1" s="5" t="s">
        <v>248</v>
      </c>
      <c r="B1" s="5" t="s">
        <v>246</v>
      </c>
      <c r="C1" s="1" t="s">
        <v>247</v>
      </c>
    </row>
    <row r="2" spans="1:3" x14ac:dyDescent="0.3">
      <c r="A2">
        <v>1</v>
      </c>
      <c r="B2">
        <v>1</v>
      </c>
      <c r="C2">
        <v>0.2</v>
      </c>
    </row>
    <row r="3" spans="1:3" x14ac:dyDescent="0.3">
      <c r="A3">
        <v>1</v>
      </c>
      <c r="B3">
        <v>2</v>
      </c>
      <c r="C3">
        <v>0.2</v>
      </c>
    </row>
    <row r="4" spans="1:3" x14ac:dyDescent="0.3">
      <c r="A4">
        <v>1</v>
      </c>
      <c r="B4">
        <v>3</v>
      </c>
      <c r="C4">
        <v>0.2</v>
      </c>
    </row>
    <row r="5" spans="1:3" x14ac:dyDescent="0.3">
      <c r="A5">
        <v>1</v>
      </c>
      <c r="B5">
        <v>4</v>
      </c>
      <c r="C5">
        <v>0.2</v>
      </c>
    </row>
    <row r="6" spans="1:3" x14ac:dyDescent="0.3">
      <c r="A6">
        <v>1</v>
      </c>
      <c r="B6">
        <v>5</v>
      </c>
      <c r="C6">
        <v>0.2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30A-EA58-44F8-89AC-CF1055B6051C}">
  <dimension ref="A1:B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2" x14ac:dyDescent="0.3">
      <c r="A1" s="5" t="s">
        <v>248</v>
      </c>
      <c r="B1" s="1" t="s">
        <v>107</v>
      </c>
    </row>
    <row r="2" spans="1:2" x14ac:dyDescent="0.3">
      <c r="A2">
        <v>1</v>
      </c>
      <c r="B2" t="s">
        <v>108</v>
      </c>
    </row>
    <row r="3" spans="1:2" x14ac:dyDescent="0.3">
      <c r="A3">
        <v>2</v>
      </c>
      <c r="B3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87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110</v>
      </c>
    </row>
    <row r="4" spans="1:2" x14ac:dyDescent="0.3">
      <c r="A4" t="s">
        <v>73</v>
      </c>
      <c r="B4" t="s">
        <v>111</v>
      </c>
    </row>
    <row r="5" spans="1:2" x14ac:dyDescent="0.3">
      <c r="A5" t="s">
        <v>73</v>
      </c>
      <c r="B5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82</v>
      </c>
      <c r="B1" s="5" t="s">
        <v>74</v>
      </c>
      <c r="C1" s="1" t="s">
        <v>113</v>
      </c>
    </row>
    <row r="2" spans="1:3" x14ac:dyDescent="0.3">
      <c r="A2" t="s">
        <v>84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PrivateLeagues</vt:lpstr>
      <vt:lpstr>ScoringSettingsValues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2022-04-22T16:43:31Z</dcterms:modified>
</cp:coreProperties>
</file>