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VMASC NLP/Academic Research Twitter Search (10M)/nlp_models/"/>
    </mc:Choice>
  </mc:AlternateContent>
  <xr:revisionPtr revIDLastSave="5" documentId="13_ncr:1_{132A5770-55ED-47F9-98AE-86A3CBB1806C}" xr6:coauthVersionLast="47" xr6:coauthVersionMax="47" xr10:uidLastSave="{D756BF7F-4A20-4D6E-8E61-6B2828751CB6}"/>
  <bookViews>
    <workbookView xWindow="-108" yWindow="-108" windowWidth="23256" windowHeight="12576" xr2:uid="{00000000-000D-0000-FFFF-FFFF00000000}"/>
  </bookViews>
  <sheets>
    <sheet name="ES COL mode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Q20" i="1"/>
  <c r="Q19" i="1"/>
  <c r="Q18" i="1"/>
  <c r="Q17" i="1"/>
  <c r="Q13" i="1"/>
  <c r="Q12" i="1"/>
  <c r="Q11" i="1"/>
  <c r="Q10" i="1"/>
  <c r="Q4" i="1"/>
  <c r="Q5" i="1"/>
  <c r="Q6" i="1"/>
  <c r="Q3" i="1"/>
</calcChain>
</file>

<file path=xl/sharedStrings.xml><?xml version="1.0" encoding="utf-8"?>
<sst xmlns="http://schemas.openxmlformats.org/spreadsheetml/2006/main" count="167" uniqueCount="52">
  <si>
    <t>Source</t>
  </si>
  <si>
    <t>Model</t>
  </si>
  <si>
    <t>Training size</t>
  </si>
  <si>
    <t>Testing size</t>
  </si>
  <si>
    <t>epochs</t>
  </si>
  <si>
    <r>
      <t xml:space="preserve">Training time </t>
    </r>
    <r>
      <rPr>
        <sz val="9"/>
        <color theme="1"/>
        <rFont val="Times New Roman"/>
        <family val="1"/>
      </rPr>
      <t>(h:m:s)</t>
    </r>
  </si>
  <si>
    <t>SpaCy</t>
  </si>
  <si>
    <t>es_core_news_sm</t>
  </si>
  <si>
    <t>bert-base-multilingual-uncased-sentiment</t>
  </si>
  <si>
    <t>bert-base-spanish-wwm-cased</t>
  </si>
  <si>
    <t>bert-base-multilingual-uncased-sentiment with hyp. optimization</t>
  </si>
  <si>
    <t>Accuracy</t>
  </si>
  <si>
    <t>Precision</t>
  </si>
  <si>
    <t>Recall</t>
  </si>
  <si>
    <t>F1</t>
  </si>
  <si>
    <t>Model 0: geolocation</t>
  </si>
  <si>
    <t>Model 1: valid</t>
  </si>
  <si>
    <t>Model 2: subject</t>
  </si>
  <si>
    <t>Model 3: tone</t>
  </si>
  <si>
    <t>Model 4: negativeness</t>
  </si>
  <si>
    <t>Model 5: positiveness</t>
  </si>
  <si>
    <t>Hugging Face</t>
  </si>
  <si>
    <t>0:05:44</t>
  </si>
  <si>
    <t>0:00:43</t>
  </si>
  <si>
    <t>0:01:33</t>
  </si>
  <si>
    <t>0:03:17</t>
  </si>
  <si>
    <t>0:01:49</t>
  </si>
  <si>
    <t>0:02:20</t>
  </si>
  <si>
    <t>*auto selected</t>
  </si>
  <si>
    <t>352*</t>
  </si>
  <si>
    <t>197*</t>
  </si>
  <si>
    <t>133*</t>
  </si>
  <si>
    <t>50*</t>
  </si>
  <si>
    <t>95*</t>
  </si>
  <si>
    <t>01:26:04</t>
  </si>
  <si>
    <t>9:12:47</t>
  </si>
  <si>
    <t>4*</t>
  </si>
  <si>
    <t>❌</t>
  </si>
  <si>
    <t>13:02:00</t>
  </si>
  <si>
    <t>0:56:51</t>
  </si>
  <si>
    <t>0:51:10</t>
  </si>
  <si>
    <t>0:34:04</t>
  </si>
  <si>
    <t>0:13:10</t>
  </si>
  <si>
    <t>Architecture</t>
  </si>
  <si>
    <t>Total</t>
  </si>
  <si>
    <t>Geolocation</t>
  </si>
  <si>
    <t>Valid</t>
  </si>
  <si>
    <t>Subject</t>
  </si>
  <si>
    <t xml:space="preserve"> Tone</t>
  </si>
  <si>
    <t>Negativeness</t>
  </si>
  <si>
    <t>Positiveness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</si>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</sst>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gray0625">
        <fgColor rgb="FFC00000"/>
        <bgColor auto="1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 vertical="center" wrapText="1"/>
    </xf>
    <xf numFmtId="21" fontId="1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showGridLines="0" tabSelected="1" zoomScale="90" zoomScaleNormal="90" workbookViewId="0">
      <selection activeCell="B10" sqref="B10:N13"/>
    </sheetView>
  </sheetViews>
  <sheetFormatPr defaultRowHeight="14.4" x14ac:dyDescent="0.3"/>
  <cols>
    <col min="1" max="1" width="5.109375" customWidth="1"/>
    <col min="2" max="2" width="7.5546875" bestFit="1" customWidth="1"/>
    <col min="3" max="3" width="37" customWidth="1"/>
    <col min="4" max="4" width="8.33203125" bestFit="1" customWidth="1"/>
    <col min="5" max="5" width="7.88671875" bestFit="1" customWidth="1"/>
    <col min="6" max="6" width="7.33203125" bestFit="1" customWidth="1"/>
    <col min="7" max="7" width="10.33203125" customWidth="1"/>
    <col min="8" max="8" width="1.6640625" customWidth="1"/>
    <col min="9" max="9" width="17.33203125" customWidth="1"/>
    <col min="10" max="10" width="27.109375" customWidth="1"/>
    <col min="11" max="11" width="9.33203125" bestFit="1" customWidth="1"/>
    <col min="12" max="12" width="10.44140625" customWidth="1"/>
    <col min="13" max="14" width="7.6640625" customWidth="1"/>
    <col min="15" max="15" width="11.44140625" customWidth="1"/>
    <col min="16" max="16" width="8.88671875" customWidth="1"/>
    <col min="17" max="17" width="33.44140625" customWidth="1"/>
    <col min="18" max="18" width="8.33203125" bestFit="1" customWidth="1"/>
    <col min="19" max="19" width="7.33203125" bestFit="1" customWidth="1"/>
    <col min="21" max="21" width="10.6640625" customWidth="1"/>
    <col min="22" max="22" width="6.33203125" customWidth="1"/>
    <col min="23" max="23" width="9.33203125" bestFit="1" customWidth="1"/>
  </cols>
  <sheetData>
    <row r="1" spans="2:23" ht="15" thickBot="1" x14ac:dyDescent="0.35">
      <c r="B1" s="28" t="s">
        <v>15</v>
      </c>
      <c r="C1" s="28"/>
      <c r="D1" s="28"/>
      <c r="E1" s="28"/>
      <c r="F1" s="28"/>
      <c r="G1" s="28"/>
      <c r="I1" s="28" t="s">
        <v>15</v>
      </c>
      <c r="J1" s="28"/>
      <c r="K1" s="28"/>
      <c r="L1" s="28"/>
      <c r="M1" s="28"/>
      <c r="N1" s="28"/>
      <c r="P1" s="22" t="s">
        <v>18</v>
      </c>
      <c r="Q1" s="23"/>
      <c r="R1" s="23"/>
      <c r="S1" s="23"/>
      <c r="T1" s="23"/>
      <c r="U1" s="23"/>
      <c r="V1" s="23"/>
      <c r="W1" s="24"/>
    </row>
    <row r="2" spans="2:23" ht="28.2" thickBot="1" x14ac:dyDescent="0.35">
      <c r="B2" s="4" t="s">
        <v>0</v>
      </c>
      <c r="C2" s="4" t="s">
        <v>43</v>
      </c>
      <c r="D2" s="4" t="s">
        <v>2</v>
      </c>
      <c r="E2" s="4" t="s">
        <v>3</v>
      </c>
      <c r="F2" s="4" t="s">
        <v>4</v>
      </c>
      <c r="G2" s="4" t="s">
        <v>5</v>
      </c>
      <c r="I2" s="4" t="s">
        <v>0</v>
      </c>
      <c r="J2" s="4" t="s">
        <v>43</v>
      </c>
      <c r="K2" s="4" t="s">
        <v>11</v>
      </c>
      <c r="L2" s="4" t="s">
        <v>12</v>
      </c>
      <c r="M2" s="4" t="s">
        <v>13</v>
      </c>
      <c r="N2" s="4" t="s">
        <v>14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W2" s="1" t="s">
        <v>11</v>
      </c>
    </row>
    <row r="3" spans="2:23" x14ac:dyDescent="0.3">
      <c r="B3" s="25" t="s">
        <v>6</v>
      </c>
      <c r="C3" s="14" t="s">
        <v>7</v>
      </c>
      <c r="D3" s="27">
        <v>189700</v>
      </c>
      <c r="E3" s="27">
        <v>81300</v>
      </c>
      <c r="F3" s="5" t="s">
        <v>36</v>
      </c>
      <c r="G3" s="7" t="s">
        <v>35</v>
      </c>
      <c r="I3" s="25" t="s">
        <v>6</v>
      </c>
      <c r="J3" s="14" t="s">
        <v>7</v>
      </c>
      <c r="K3" s="13">
        <v>0.79400000000000004</v>
      </c>
      <c r="L3" s="5">
        <v>0.79400000000000004</v>
      </c>
      <c r="M3" s="5">
        <v>0.79400000000000004</v>
      </c>
      <c r="N3" s="5">
        <v>0.79400000000000004</v>
      </c>
      <c r="P3" s="25" t="s">
        <v>6</v>
      </c>
      <c r="Q3" s="2" t="str">
        <f>C3</f>
        <v>es_core_news_sm</v>
      </c>
      <c r="R3" s="27">
        <v>1344</v>
      </c>
      <c r="S3" s="27">
        <v>576</v>
      </c>
      <c r="T3" s="5" t="s">
        <v>31</v>
      </c>
      <c r="U3" s="7" t="s">
        <v>25</v>
      </c>
      <c r="V3" s="6"/>
      <c r="W3" s="5">
        <v>0.55200000000000005</v>
      </c>
    </row>
    <row r="4" spans="2:23" x14ac:dyDescent="0.3">
      <c r="B4" s="26"/>
      <c r="C4" s="2" t="s">
        <v>9</v>
      </c>
      <c r="D4" s="20"/>
      <c r="E4" s="20"/>
      <c r="F4" s="5">
        <v>1</v>
      </c>
      <c r="G4" s="7" t="s">
        <v>38</v>
      </c>
      <c r="I4" s="26"/>
      <c r="J4" s="2" t="s">
        <v>9</v>
      </c>
      <c r="K4" s="5">
        <v>0.5</v>
      </c>
      <c r="L4" s="5">
        <v>0.25</v>
      </c>
      <c r="M4" s="5">
        <v>0.5</v>
      </c>
      <c r="N4" s="5">
        <v>0.33300000000000002</v>
      </c>
      <c r="P4" s="26"/>
      <c r="Q4" s="2" t="str">
        <f t="shared" ref="Q4:Q6" si="0">C4</f>
        <v>bert-base-spanish-wwm-cased</v>
      </c>
      <c r="R4" s="20"/>
      <c r="S4" s="20"/>
      <c r="T4" s="5">
        <v>10</v>
      </c>
      <c r="U4" s="7" t="s">
        <v>40</v>
      </c>
      <c r="V4" s="6"/>
      <c r="W4" s="13">
        <v>0.69899999999999995</v>
      </c>
    </row>
    <row r="5" spans="2:23" ht="27.6" x14ac:dyDescent="0.3">
      <c r="B5" s="20" t="s">
        <v>21</v>
      </c>
      <c r="C5" s="2" t="s">
        <v>8</v>
      </c>
      <c r="D5" s="20"/>
      <c r="E5" s="20"/>
      <c r="F5" s="10" t="s">
        <v>37</v>
      </c>
      <c r="G5" s="10" t="s">
        <v>37</v>
      </c>
      <c r="I5" s="20" t="s">
        <v>21</v>
      </c>
      <c r="J5" s="2" t="s">
        <v>8</v>
      </c>
      <c r="K5" s="10" t="s">
        <v>37</v>
      </c>
      <c r="L5" s="10" t="s">
        <v>37</v>
      </c>
      <c r="M5" s="10" t="s">
        <v>37</v>
      </c>
      <c r="N5" s="10" t="s">
        <v>37</v>
      </c>
      <c r="P5" s="20" t="s">
        <v>21</v>
      </c>
      <c r="Q5" s="2" t="str">
        <f t="shared" si="0"/>
        <v>bert-base-multilingual-uncased-sentiment</v>
      </c>
      <c r="R5" s="20"/>
      <c r="S5" s="20"/>
      <c r="T5" s="5">
        <v>10</v>
      </c>
      <c r="U5" s="8">
        <v>1.8275462962962962E-2</v>
      </c>
      <c r="V5" s="6"/>
      <c r="W5" s="5">
        <v>0.66600000000000004</v>
      </c>
    </row>
    <row r="6" spans="2:23" ht="42" thickBot="1" x14ac:dyDescent="0.35">
      <c r="B6" s="21"/>
      <c r="C6" s="12" t="s">
        <v>10</v>
      </c>
      <c r="D6" s="21"/>
      <c r="E6" s="21"/>
      <c r="F6" s="11" t="s">
        <v>37</v>
      </c>
      <c r="G6" s="11" t="s">
        <v>37</v>
      </c>
      <c r="I6" s="21"/>
      <c r="J6" s="12" t="s">
        <v>10</v>
      </c>
      <c r="K6" s="11" t="s">
        <v>37</v>
      </c>
      <c r="L6" s="11" t="s">
        <v>37</v>
      </c>
      <c r="M6" s="11" t="s">
        <v>37</v>
      </c>
      <c r="N6" s="11" t="s">
        <v>37</v>
      </c>
      <c r="P6" s="21"/>
      <c r="Q6" s="3" t="str">
        <f t="shared" si="0"/>
        <v>bert-base-multilingual-uncased-sentiment with hyp. optimization</v>
      </c>
      <c r="R6" s="21"/>
      <c r="S6" s="21"/>
      <c r="T6" s="11" t="s">
        <v>37</v>
      </c>
      <c r="U6" s="11" t="s">
        <v>37</v>
      </c>
      <c r="V6" s="6"/>
      <c r="W6" s="11" t="s">
        <v>37</v>
      </c>
    </row>
    <row r="7" spans="2:23" ht="15" thickBot="1" x14ac:dyDescent="0.35"/>
    <row r="8" spans="2:23" ht="15" thickBot="1" x14ac:dyDescent="0.35">
      <c r="B8" s="28" t="s">
        <v>16</v>
      </c>
      <c r="C8" s="28"/>
      <c r="D8" s="28"/>
      <c r="E8" s="28"/>
      <c r="F8" s="28"/>
      <c r="G8" s="28"/>
      <c r="I8" s="28" t="s">
        <v>16</v>
      </c>
      <c r="J8" s="28"/>
      <c r="K8" s="28"/>
      <c r="L8" s="28"/>
      <c r="M8" s="28"/>
      <c r="N8" s="28"/>
      <c r="P8" s="22" t="s">
        <v>19</v>
      </c>
      <c r="Q8" s="23"/>
      <c r="R8" s="23"/>
      <c r="S8" s="23"/>
      <c r="T8" s="23"/>
      <c r="U8" s="23"/>
      <c r="V8" s="23"/>
      <c r="W8" s="24"/>
    </row>
    <row r="9" spans="2:23" ht="28.2" thickBot="1" x14ac:dyDescent="0.35">
      <c r="B9" s="1" t="s">
        <v>0</v>
      </c>
      <c r="C9" s="4" t="s">
        <v>43</v>
      </c>
      <c r="D9" s="1" t="s">
        <v>2</v>
      </c>
      <c r="E9" s="1" t="s">
        <v>3</v>
      </c>
      <c r="F9" s="1" t="s">
        <v>4</v>
      </c>
      <c r="G9" s="1" t="s">
        <v>5</v>
      </c>
      <c r="I9" s="1" t="s">
        <v>0</v>
      </c>
      <c r="J9" s="4" t="s">
        <v>43</v>
      </c>
      <c r="K9" s="1" t="s">
        <v>11</v>
      </c>
      <c r="L9" s="1" t="s">
        <v>12</v>
      </c>
      <c r="M9" s="1" t="s">
        <v>13</v>
      </c>
      <c r="N9" s="1" t="s">
        <v>14</v>
      </c>
      <c r="P9" s="1" t="s">
        <v>0</v>
      </c>
      <c r="Q9" s="1" t="s">
        <v>1</v>
      </c>
      <c r="R9" s="1" t="s">
        <v>2</v>
      </c>
      <c r="S9" s="1" t="s">
        <v>3</v>
      </c>
      <c r="T9" s="1" t="s">
        <v>4</v>
      </c>
      <c r="U9" s="1" t="s">
        <v>5</v>
      </c>
      <c r="W9" s="4" t="s">
        <v>11</v>
      </c>
    </row>
    <row r="10" spans="2:23" x14ac:dyDescent="0.3">
      <c r="B10" s="25" t="s">
        <v>6</v>
      </c>
      <c r="C10" s="14" t="s">
        <v>7</v>
      </c>
      <c r="D10" s="27">
        <v>2170</v>
      </c>
      <c r="E10" s="27">
        <v>939</v>
      </c>
      <c r="F10" s="5" t="s">
        <v>32</v>
      </c>
      <c r="G10" s="7" t="s">
        <v>27</v>
      </c>
      <c r="I10" s="25" t="s">
        <v>6</v>
      </c>
      <c r="J10" s="14" t="s">
        <v>7</v>
      </c>
      <c r="K10" s="13">
        <v>0.9</v>
      </c>
      <c r="L10" s="5">
        <v>0.90200000000000002</v>
      </c>
      <c r="M10" s="5">
        <v>0.9</v>
      </c>
      <c r="N10" s="5">
        <v>0.9</v>
      </c>
      <c r="P10" s="25" t="s">
        <v>6</v>
      </c>
      <c r="Q10" s="2" t="str">
        <f>C10</f>
        <v>es_core_news_sm</v>
      </c>
      <c r="R10" s="27">
        <v>441</v>
      </c>
      <c r="S10" s="27">
        <v>189</v>
      </c>
      <c r="T10" s="5" t="s">
        <v>30</v>
      </c>
      <c r="U10" s="7" t="s">
        <v>24</v>
      </c>
      <c r="V10" s="6"/>
      <c r="W10" s="5">
        <v>0.47099999999999997</v>
      </c>
    </row>
    <row r="11" spans="2:23" x14ac:dyDescent="0.3">
      <c r="B11" s="26"/>
      <c r="C11" s="2" t="s">
        <v>9</v>
      </c>
      <c r="D11" s="20"/>
      <c r="E11" s="20"/>
      <c r="F11" s="5">
        <v>10</v>
      </c>
      <c r="G11" s="7" t="s">
        <v>34</v>
      </c>
      <c r="I11" s="26"/>
      <c r="J11" s="2" t="s">
        <v>9</v>
      </c>
      <c r="K11" s="5">
        <v>0.81599999999999995</v>
      </c>
      <c r="L11" s="5">
        <v>0.81599999999999995</v>
      </c>
      <c r="M11" s="5">
        <v>0.81599999999999995</v>
      </c>
      <c r="N11" s="5">
        <v>0.81599999999999995</v>
      </c>
      <c r="P11" s="26"/>
      <c r="Q11" s="2" t="str">
        <f t="shared" ref="Q11:Q13" si="1">C11</f>
        <v>bert-base-spanish-wwm-cased</v>
      </c>
      <c r="R11" s="20"/>
      <c r="S11" s="20"/>
      <c r="T11" s="5">
        <v>20</v>
      </c>
      <c r="U11" s="7" t="s">
        <v>41</v>
      </c>
      <c r="V11" s="6"/>
      <c r="W11" s="5">
        <v>0.33300000000000002</v>
      </c>
    </row>
    <row r="12" spans="2:23" ht="27.6" x14ac:dyDescent="0.3">
      <c r="B12" s="20" t="s">
        <v>21</v>
      </c>
      <c r="C12" s="2" t="s">
        <v>8</v>
      </c>
      <c r="D12" s="20"/>
      <c r="E12" s="20"/>
      <c r="F12" s="5">
        <v>10</v>
      </c>
      <c r="G12" s="8">
        <v>2.7256944444444445E-2</v>
      </c>
      <c r="I12" s="20" t="s">
        <v>21</v>
      </c>
      <c r="J12" s="2" t="s">
        <v>8</v>
      </c>
      <c r="K12" s="5">
        <v>0.84199999999999997</v>
      </c>
      <c r="L12" s="5">
        <v>0.84199999999999997</v>
      </c>
      <c r="M12" s="5">
        <v>0.84199999999999997</v>
      </c>
      <c r="N12" s="5">
        <v>0.84199999999999997</v>
      </c>
      <c r="P12" s="20" t="s">
        <v>21</v>
      </c>
      <c r="Q12" s="2" t="str">
        <f t="shared" si="1"/>
        <v>bert-base-multilingual-uncased-sentiment</v>
      </c>
      <c r="R12" s="20"/>
      <c r="S12" s="20"/>
      <c r="T12" s="5">
        <v>20</v>
      </c>
      <c r="U12" s="9">
        <v>1.2326388888888888E-2</v>
      </c>
      <c r="V12" s="6"/>
      <c r="W12" s="13">
        <v>0.497</v>
      </c>
    </row>
    <row r="13" spans="2:23" ht="42" thickBot="1" x14ac:dyDescent="0.35">
      <c r="B13" s="21"/>
      <c r="C13" s="3" t="s">
        <v>10</v>
      </c>
      <c r="D13" s="21"/>
      <c r="E13" s="21"/>
      <c r="F13" s="11" t="s">
        <v>37</v>
      </c>
      <c r="G13" s="11" t="s">
        <v>37</v>
      </c>
      <c r="I13" s="21"/>
      <c r="J13" s="3" t="s">
        <v>10</v>
      </c>
      <c r="K13" s="11" t="s">
        <v>37</v>
      </c>
      <c r="L13" s="11" t="s">
        <v>37</v>
      </c>
      <c r="M13" s="11" t="s">
        <v>37</v>
      </c>
      <c r="N13" s="11" t="s">
        <v>37</v>
      </c>
      <c r="P13" s="21"/>
      <c r="Q13" s="3" t="str">
        <f t="shared" si="1"/>
        <v>bert-base-multilingual-uncased-sentiment with hyp. optimization</v>
      </c>
      <c r="R13" s="21"/>
      <c r="S13" s="21"/>
      <c r="T13" s="11" t="s">
        <v>37</v>
      </c>
      <c r="U13" s="11" t="s">
        <v>37</v>
      </c>
      <c r="V13" s="6"/>
      <c r="W13" s="11" t="s">
        <v>37</v>
      </c>
    </row>
    <row r="14" spans="2:23" ht="15" thickBot="1" x14ac:dyDescent="0.35"/>
    <row r="15" spans="2:23" ht="15" thickBot="1" x14ac:dyDescent="0.35">
      <c r="B15" s="28" t="s">
        <v>17</v>
      </c>
      <c r="C15" s="28"/>
      <c r="D15" s="28"/>
      <c r="E15" s="28"/>
      <c r="F15" s="28"/>
      <c r="G15" s="28"/>
      <c r="I15" s="28" t="s">
        <v>17</v>
      </c>
      <c r="J15" s="28"/>
      <c r="K15" s="28"/>
      <c r="L15" s="28"/>
      <c r="M15" s="28"/>
      <c r="N15" s="28"/>
      <c r="P15" s="22" t="s">
        <v>20</v>
      </c>
      <c r="Q15" s="23"/>
      <c r="R15" s="23"/>
      <c r="S15" s="23"/>
      <c r="T15" s="23"/>
      <c r="U15" s="23"/>
      <c r="V15" s="23"/>
      <c r="W15" s="24"/>
    </row>
    <row r="16" spans="2:23" ht="28.2" thickBot="1" x14ac:dyDescent="0.35">
      <c r="B16" s="1" t="s">
        <v>0</v>
      </c>
      <c r="C16" s="4" t="s">
        <v>43</v>
      </c>
      <c r="D16" s="1" t="s">
        <v>2</v>
      </c>
      <c r="E16" s="1" t="s">
        <v>3</v>
      </c>
      <c r="F16" s="1" t="s">
        <v>4</v>
      </c>
      <c r="G16" s="1" t="s">
        <v>5</v>
      </c>
      <c r="I16" s="1" t="s">
        <v>0</v>
      </c>
      <c r="J16" s="4" t="s">
        <v>43</v>
      </c>
      <c r="K16" s="1" t="s">
        <v>11</v>
      </c>
      <c r="P16" s="4" t="s">
        <v>0</v>
      </c>
      <c r="Q16" s="4" t="s">
        <v>1</v>
      </c>
      <c r="R16" s="4" t="s">
        <v>2</v>
      </c>
      <c r="S16" s="4" t="s">
        <v>3</v>
      </c>
      <c r="T16" s="4" t="s">
        <v>4</v>
      </c>
      <c r="U16" s="4" t="s">
        <v>5</v>
      </c>
      <c r="W16" s="4" t="s">
        <v>11</v>
      </c>
    </row>
    <row r="17" spans="2:26" x14ac:dyDescent="0.3">
      <c r="B17" s="25" t="s">
        <v>6</v>
      </c>
      <c r="C17" s="2" t="s">
        <v>7</v>
      </c>
      <c r="D17" s="27">
        <v>824</v>
      </c>
      <c r="E17" s="27">
        <v>356</v>
      </c>
      <c r="F17" s="5" t="s">
        <v>33</v>
      </c>
      <c r="G17" s="7" t="s">
        <v>26</v>
      </c>
      <c r="I17" s="25" t="s">
        <v>6</v>
      </c>
      <c r="J17" s="14" t="s">
        <v>7</v>
      </c>
      <c r="K17" s="5">
        <v>0.52</v>
      </c>
      <c r="P17" s="25" t="s">
        <v>6</v>
      </c>
      <c r="Q17" s="2" t="str">
        <f>C17</f>
        <v>es_core_news_sm</v>
      </c>
      <c r="R17" s="27">
        <v>90</v>
      </c>
      <c r="S17" s="27">
        <v>42</v>
      </c>
      <c r="T17" s="5" t="s">
        <v>29</v>
      </c>
      <c r="U17" s="7" t="s">
        <v>23</v>
      </c>
      <c r="V17" s="6"/>
      <c r="W17" s="19">
        <v>0.5</v>
      </c>
    </row>
    <row r="18" spans="2:26" x14ac:dyDescent="0.3">
      <c r="B18" s="26"/>
      <c r="C18" s="2" t="s">
        <v>9</v>
      </c>
      <c r="D18" s="20"/>
      <c r="E18" s="20"/>
      <c r="F18" s="5">
        <v>10</v>
      </c>
      <c r="G18" s="7" t="s">
        <v>39</v>
      </c>
      <c r="I18" s="26"/>
      <c r="J18" s="2" t="s">
        <v>9</v>
      </c>
      <c r="K18" s="13">
        <v>0.65700000000000003</v>
      </c>
      <c r="P18" s="26"/>
      <c r="Q18" s="2" t="str">
        <f t="shared" ref="Q18:Q20" si="2">C18</f>
        <v>bert-base-spanish-wwm-cased</v>
      </c>
      <c r="R18" s="20"/>
      <c r="S18" s="20"/>
      <c r="T18" s="5">
        <v>30</v>
      </c>
      <c r="U18" s="7" t="s">
        <v>42</v>
      </c>
      <c r="V18" s="6"/>
      <c r="W18" s="5">
        <v>0.40500000000000003</v>
      </c>
      <c r="Z18" t="s">
        <v>51</v>
      </c>
    </row>
    <row r="19" spans="2:26" ht="27.6" x14ac:dyDescent="0.3">
      <c r="B19" s="20" t="s">
        <v>21</v>
      </c>
      <c r="C19" s="14" t="s">
        <v>8</v>
      </c>
      <c r="D19" s="20"/>
      <c r="E19" s="20"/>
      <c r="F19" s="5">
        <v>20</v>
      </c>
      <c r="G19" s="8">
        <v>2.0520833333333332E-2</v>
      </c>
      <c r="I19" s="20" t="s">
        <v>21</v>
      </c>
      <c r="J19" s="2" t="s">
        <v>8</v>
      </c>
      <c r="K19" s="19">
        <v>0.65700000000000003</v>
      </c>
      <c r="P19" s="20" t="s">
        <v>21</v>
      </c>
      <c r="Q19" s="2" t="str">
        <f t="shared" si="2"/>
        <v>bert-base-multilingual-uncased-sentiment</v>
      </c>
      <c r="R19" s="20"/>
      <c r="S19" s="20"/>
      <c r="T19" s="5">
        <v>30</v>
      </c>
      <c r="U19" s="7" t="s">
        <v>22</v>
      </c>
      <c r="V19" s="6"/>
      <c r="W19" s="5">
        <v>0.40400000000000003</v>
      </c>
    </row>
    <row r="20" spans="2:26" ht="42" thickBot="1" x14ac:dyDescent="0.35">
      <c r="B20" s="21"/>
      <c r="C20" s="3" t="s">
        <v>10</v>
      </c>
      <c r="D20" s="21"/>
      <c r="E20" s="21"/>
      <c r="F20" s="11" t="s">
        <v>37</v>
      </c>
      <c r="G20" s="11" t="s">
        <v>37</v>
      </c>
      <c r="I20" s="21"/>
      <c r="J20" s="3" t="s">
        <v>10</v>
      </c>
      <c r="K20" s="11" t="s">
        <v>37</v>
      </c>
      <c r="P20" s="21"/>
      <c r="Q20" s="3" t="str">
        <f t="shared" si="2"/>
        <v>bert-base-multilingual-uncased-sentiment with hyp. optimization</v>
      </c>
      <c r="R20" s="21"/>
      <c r="S20" s="21"/>
      <c r="T20" s="11" t="s">
        <v>37</v>
      </c>
      <c r="U20" s="11" t="s">
        <v>37</v>
      </c>
      <c r="V20" s="6"/>
      <c r="W20" s="11" t="s">
        <v>37</v>
      </c>
    </row>
    <row r="21" spans="2:26" x14ac:dyDescent="0.3">
      <c r="F21" t="s">
        <v>28</v>
      </c>
      <c r="T21" t="s">
        <v>28</v>
      </c>
    </row>
  </sheetData>
  <mergeCells count="39">
    <mergeCell ref="I17:I18"/>
    <mergeCell ref="I19:I20"/>
    <mergeCell ref="I10:I11"/>
    <mergeCell ref="I12:I13"/>
    <mergeCell ref="I8:N8"/>
    <mergeCell ref="B15:G15"/>
    <mergeCell ref="I15:N15"/>
    <mergeCell ref="B12:B13"/>
    <mergeCell ref="B3:B4"/>
    <mergeCell ref="D3:D6"/>
    <mergeCell ref="E3:E6"/>
    <mergeCell ref="B10:B11"/>
    <mergeCell ref="D10:D13"/>
    <mergeCell ref="E10:E13"/>
    <mergeCell ref="P1:W1"/>
    <mergeCell ref="P3:P4"/>
    <mergeCell ref="R3:R6"/>
    <mergeCell ref="S3:S6"/>
    <mergeCell ref="B5:B6"/>
    <mergeCell ref="B1:G1"/>
    <mergeCell ref="I3:I4"/>
    <mergeCell ref="I5:I6"/>
    <mergeCell ref="I1:N1"/>
    <mergeCell ref="B19:B20"/>
    <mergeCell ref="P19:P20"/>
    <mergeCell ref="P12:P13"/>
    <mergeCell ref="P5:P6"/>
    <mergeCell ref="P8:W8"/>
    <mergeCell ref="P10:P11"/>
    <mergeCell ref="R10:R13"/>
    <mergeCell ref="S10:S13"/>
    <mergeCell ref="P15:W15"/>
    <mergeCell ref="P17:P18"/>
    <mergeCell ref="R17:R20"/>
    <mergeCell ref="S17:S20"/>
    <mergeCell ref="B17:B18"/>
    <mergeCell ref="D17:D20"/>
    <mergeCell ref="E17:E20"/>
    <mergeCell ref="B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736A-A958-4160-8705-394AF5CF75C5}">
  <dimension ref="B1:E8"/>
  <sheetViews>
    <sheetView showGridLines="0" zoomScale="145" zoomScaleNormal="145" workbookViewId="0">
      <selection activeCell="E5" sqref="E5"/>
    </sheetView>
  </sheetViews>
  <sheetFormatPr defaultRowHeight="14.4" x14ac:dyDescent="0.3"/>
  <cols>
    <col min="2" max="2" width="11.44140625" customWidth="1"/>
  </cols>
  <sheetData>
    <row r="1" spans="2:5" ht="15" thickBot="1" x14ac:dyDescent="0.35"/>
    <row r="2" spans="2:5" ht="28.2" thickBot="1" x14ac:dyDescent="0.35">
      <c r="B2" s="17" t="s">
        <v>1</v>
      </c>
      <c r="C2" s="18" t="s">
        <v>2</v>
      </c>
      <c r="D2" s="18" t="s">
        <v>3</v>
      </c>
      <c r="E2" s="18" t="s">
        <v>44</v>
      </c>
    </row>
    <row r="3" spans="2:5" ht="15" thickBot="1" x14ac:dyDescent="0.35">
      <c r="B3" s="15" t="s">
        <v>45</v>
      </c>
      <c r="C3" s="16">
        <v>189700</v>
      </c>
      <c r="D3" s="16">
        <v>81300</v>
      </c>
      <c r="E3" s="16">
        <f>C3+D3</f>
        <v>271000</v>
      </c>
    </row>
    <row r="4" spans="2:5" ht="15" thickBot="1" x14ac:dyDescent="0.35">
      <c r="B4" s="15" t="s">
        <v>46</v>
      </c>
      <c r="C4" s="16">
        <v>2170</v>
      </c>
      <c r="D4" s="16">
        <v>939</v>
      </c>
      <c r="E4" s="16">
        <f t="shared" ref="E4:E8" si="0">C4+D4</f>
        <v>3109</v>
      </c>
    </row>
    <row r="5" spans="2:5" ht="15" thickBot="1" x14ac:dyDescent="0.35">
      <c r="B5" s="15" t="s">
        <v>47</v>
      </c>
      <c r="C5" s="16">
        <v>824</v>
      </c>
      <c r="D5" s="16">
        <v>356</v>
      </c>
      <c r="E5" s="16">
        <f t="shared" si="0"/>
        <v>1180</v>
      </c>
    </row>
    <row r="6" spans="2:5" ht="15" thickBot="1" x14ac:dyDescent="0.35">
      <c r="B6" s="15" t="s">
        <v>48</v>
      </c>
      <c r="C6" s="16">
        <v>1344</v>
      </c>
      <c r="D6" s="16">
        <v>576</v>
      </c>
      <c r="E6" s="16">
        <f t="shared" si="0"/>
        <v>1920</v>
      </c>
    </row>
    <row r="7" spans="2:5" ht="15" thickBot="1" x14ac:dyDescent="0.35">
      <c r="B7" s="15" t="s">
        <v>49</v>
      </c>
      <c r="C7" s="16">
        <v>441</v>
      </c>
      <c r="D7" s="16">
        <v>189</v>
      </c>
      <c r="E7" s="16">
        <f t="shared" si="0"/>
        <v>630</v>
      </c>
    </row>
    <row r="8" spans="2:5" ht="15" thickBot="1" x14ac:dyDescent="0.35">
      <c r="B8" s="15" t="s">
        <v>50</v>
      </c>
      <c r="C8" s="16">
        <v>90</v>
      </c>
      <c r="D8" s="16">
        <v>42</v>
      </c>
      <c r="E8" s="16">
        <f t="shared" si="0"/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 COL model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Martínez</cp:lastModifiedBy>
  <dcterms:created xsi:type="dcterms:W3CDTF">2015-06-05T18:17:20Z</dcterms:created>
  <dcterms:modified xsi:type="dcterms:W3CDTF">2023-04-11T20:30:22Z</dcterms:modified>
</cp:coreProperties>
</file>